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0490" windowHeight="7230" tabRatio="723" activeTab="6"/>
  </bookViews>
  <sheets>
    <sheet name="สถานการณ์การปลูกพืช" sheetId="1" r:id="rId1"/>
    <sheet name="ทบก." sheetId="2" r:id="rId2"/>
    <sheet name="พิรุณราช" sheetId="4" r:id="rId3"/>
    <sheet name="ศพก." sheetId="5" r:id="rId4"/>
    <sheet name="ก.พัฒนาเกษตรกร" sheetId="6" r:id="rId5"/>
    <sheet name="ก.พัฒนาการผลิต" sheetId="7" r:id="rId6"/>
    <sheet name="ก.อารักขาพืช" sheetId="8" r:id="rId7"/>
    <sheet name="อัตรากำลัง" sheetId="9" r:id="rId8"/>
  </sheet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AB13" i="1"/>
  <c r="AA13"/>
  <c r="Z13"/>
  <c r="Y13"/>
  <c r="X13"/>
  <c r="W13"/>
  <c r="V13"/>
  <c r="U13"/>
  <c r="T13"/>
  <c r="S13"/>
  <c r="R13"/>
  <c r="Q13"/>
  <c r="P13"/>
  <c r="O13"/>
  <c r="N13"/>
  <c r="M13"/>
  <c r="L13"/>
  <c r="K13"/>
  <c r="J13"/>
  <c r="I13"/>
  <c r="H13"/>
  <c r="G13"/>
  <c r="F13"/>
  <c r="E13"/>
  <c r="D13"/>
  <c r="C13"/>
  <c r="F17" i="8" l="1"/>
  <c r="G17"/>
  <c r="H17"/>
  <c r="I17"/>
  <c r="J17"/>
  <c r="K17"/>
  <c r="L17"/>
  <c r="M17"/>
  <c r="N17"/>
  <c r="O17"/>
  <c r="P17"/>
  <c r="Q17"/>
  <c r="E17"/>
  <c r="G13" i="5" l="1"/>
  <c r="M15" i="6"/>
  <c r="L15"/>
  <c r="K15"/>
  <c r="J15"/>
  <c r="I15"/>
  <c r="H15"/>
  <c r="G15"/>
  <c r="F15"/>
  <c r="E15"/>
  <c r="D15"/>
  <c r="C15"/>
  <c r="B15"/>
</calcChain>
</file>

<file path=xl/sharedStrings.xml><?xml version="1.0" encoding="utf-8"?>
<sst xmlns="http://schemas.openxmlformats.org/spreadsheetml/2006/main" count="490" uniqueCount="224">
  <si>
    <t>อำเภอ</t>
  </si>
  <si>
    <t>พื้นที่ทั้งหมด</t>
  </si>
  <si>
    <t>(ไร่)</t>
  </si>
  <si>
    <t>พื้นที่ทำการเกษตร</t>
  </si>
  <si>
    <t>พื้นที่ทำการเกษตรแบ่งตามการเพาะปลูก (ไร่)</t>
  </si>
  <si>
    <t>อ้อยโรงงาน 67/68</t>
  </si>
  <si>
    <t>มันสำปะหลัง</t>
  </si>
  <si>
    <t>ข้าวโพดเลี้ยงสัตว์</t>
  </si>
  <si>
    <t>ปาล์มน้ำมัน</t>
  </si>
  <si>
    <t>ไม้ผล</t>
  </si>
  <si>
    <t>ไม้ยืนต้น</t>
  </si>
  <si>
    <t>พืชผัก</t>
  </si>
  <si>
    <t>ทบก.</t>
  </si>
  <si>
    <t>รต.</t>
  </si>
  <si>
    <t>เก็บเกี่ยวแล้ว</t>
  </si>
  <si>
    <t>เมืองเพชรบุรี</t>
  </si>
  <si>
    <t>เขาย้อย</t>
  </si>
  <si>
    <t>หนองหญ้าปล้อง</t>
  </si>
  <si>
    <t>ชะอำ</t>
  </si>
  <si>
    <t>ท่ายาง</t>
  </si>
  <si>
    <t>บ้านลาด</t>
  </si>
  <si>
    <t>บ้านแหลม</t>
  </si>
  <si>
    <t>แก่งกระจาน</t>
  </si>
  <si>
    <t>รวม</t>
  </si>
  <si>
    <t>รายงานการให้บริการศูนย์บริการเกษตรพิรุณราชของสำนักงานเกษตรอำเภอ</t>
  </si>
  <si>
    <t>ดำเนินการเสร็จสิ้น (เรื่อง)</t>
  </si>
  <si>
    <t>อยู่ระหว่างดำเนินการ(เรื่อง)</t>
  </si>
  <si>
    <t>เกินกำหนด(เรื่อง)</t>
  </si>
  <si>
    <t>หมายเหตุ</t>
  </si>
  <si>
    <t>จำนวนการขอรับบริการ (เรื่อง)</t>
  </si>
  <si>
    <t>ร้องเรียน/ร้องทุกข์</t>
  </si>
  <si>
    <t>ขอรับบริการ</t>
  </si>
  <si>
    <t>ศูนย์เรียนรู้การเพิ่มประสิทธิภาพการผลิตสินค้าเกษตร (ศพก.) จังหวัดเพชรบุรี</t>
  </si>
  <si>
    <t>ที่</t>
  </si>
  <si>
    <t>เกษตรกรต้นแบบ</t>
  </si>
  <si>
    <t>ที่ตั้งศูนย์</t>
  </si>
  <si>
    <t>สินค้าหลัก</t>
  </si>
  <si>
    <t>จำนวน</t>
  </si>
  <si>
    <t>หมู่ที่</t>
  </si>
  <si>
    <t>ตำบล</t>
  </si>
  <si>
    <t>ศูนย์เครือข่าย</t>
  </si>
  <si>
    <t>ข้อมูลพื้นฐานกลุ่มส่งเสริมและพัฒนาเกษตรกร ปี 2567</t>
  </si>
  <si>
    <t>สำนักงานเกษตรจังหวัดเพชรบุรี</t>
  </si>
  <si>
    <t>งาน</t>
  </si>
  <si>
    <t>วิสาหกิจชุมชน</t>
  </si>
  <si>
    <t>เครือข่ายวิสาหกิจชุมชน</t>
  </si>
  <si>
    <t>กลุ่มส่งเสริมอาชีพการเกษตร</t>
  </si>
  <si>
    <t>กลุ่มแม่บ้านเกษตรกร</t>
  </si>
  <si>
    <t>กลุ่มยุวเกษตรกร</t>
  </si>
  <si>
    <t>อาสาสมัครเกษตร</t>
  </si>
  <si>
    <t>(อกษ.) สาขา เกษตรหมู่บ้าน (กม.)</t>
  </si>
  <si>
    <t>(ราย)</t>
  </si>
  <si>
    <t>อาสาสมัครเกษตรหมู่บ้าน</t>
  </si>
  <si>
    <t>(อกม.)</t>
  </si>
  <si>
    <t>Smart Farmer</t>
  </si>
  <si>
    <t>(SF)</t>
  </si>
  <si>
    <t>Young Smart</t>
  </si>
  <si>
    <t>Farmer (YSF)</t>
  </si>
  <si>
    <t>(แห่ง)</t>
  </si>
  <si>
    <t>สมาชิก</t>
  </si>
  <si>
    <t>(กลุ่ม)</t>
  </si>
  <si>
    <t>ข้อมูลการเกษตร กลุ่มส่งเสริมและพัฒนาการผลิต</t>
  </si>
  <si>
    <t>แปลงใหญ่ (แปลง)</t>
  </si>
  <si>
    <t>ศูนย์ข้าวชุมชน (ศูนย์)</t>
  </si>
  <si>
    <t>GAP</t>
  </si>
  <si>
    <t>อินทรีย์ (Organic Thailand)</t>
  </si>
  <si>
    <t>อินทรีย์ (PGS)</t>
  </si>
  <si>
    <t>แปลงต้นแบบพืชสมุนไพร *3</t>
  </si>
  <si>
    <t>แปลงต้นแบบระบบน้ำ</t>
  </si>
  <si>
    <t>ในไร่นา*4</t>
  </si>
  <si>
    <t>ข้าว</t>
  </si>
  <si>
    <t>พืช</t>
  </si>
  <si>
    <t>ประมง</t>
  </si>
  <si>
    <t>ปศุสัตว์</t>
  </si>
  <si>
    <t>พืชอาหาร*1</t>
  </si>
  <si>
    <t>พืชอาหาร*2</t>
  </si>
  <si>
    <t>ราย</t>
  </si>
  <si>
    <t>พื้นที่ (ไร่)</t>
  </si>
  <si>
    <t>โรงเรียนเกษตรกร</t>
  </si>
  <si>
    <t>ศูนย์หลัก</t>
  </si>
  <si>
    <t>อัตรากำลังข้าราชการ พนักงานราชการ ลูกจ้างประจำ สำนักงานเกษตรจังหวัดเพชรบุรี</t>
  </si>
  <si>
    <t>ตำแหน่ง - ระดับ</t>
  </si>
  <si>
    <t>ข้าราชการ</t>
  </si>
  <si>
    <t>พนักงาน</t>
  </si>
  <si>
    <t>ราชการ</t>
  </si>
  <si>
    <t>รวมทั้งสิ้น</t>
  </si>
  <si>
    <t>เกษตรจังหวัด</t>
  </si>
  <si>
    <t>หัวหน้ากลุ่ม</t>
  </si>
  <si>
    <t>เกษตรอำเภอ</t>
  </si>
  <si>
    <t>เกษตรตำบล</t>
  </si>
  <si>
    <t>หัวหน้าฝ่าย</t>
  </si>
  <si>
    <t>บริหารทั่วไป</t>
  </si>
  <si>
    <t>ผู้อำนวยการเฉพาะด้าน</t>
  </si>
  <si>
    <t>นักวิชาการ</t>
  </si>
  <si>
    <t>เจ้าพนักงาน</t>
  </si>
  <si>
    <t>(วิชาการส่งเสริมการเกษตร)</t>
  </si>
  <si>
    <t>ส่งเสริมการเกษตร</t>
  </si>
  <si>
    <t>ธุรการ</t>
  </si>
  <si>
    <t>การเงิน</t>
  </si>
  <si>
    <t>และบัญชี</t>
  </si>
  <si>
    <t>จังหวัด - อำเภอ</t>
  </si>
  <si>
    <t>ชำนาญการ</t>
  </si>
  <si>
    <t xml:space="preserve">ปฏิบัติการ </t>
  </si>
  <si>
    <t xml:space="preserve">ปฏิบัติงาน </t>
  </si>
  <si>
    <t>สูง</t>
  </si>
  <si>
    <t>พิเศษ</t>
  </si>
  <si>
    <t>หรือ</t>
  </si>
  <si>
    <t>ชำนาญงาน</t>
  </si>
  <si>
    <t>จังหวัดเพชรบุรี</t>
  </si>
  <si>
    <t xml:space="preserve"> 1. อ.เมืองเพชรบุรี</t>
  </si>
  <si>
    <t>4. อ.ชะอำ</t>
  </si>
  <si>
    <t xml:space="preserve"> 8. อ.แก่งกระจาน</t>
  </si>
  <si>
    <t>รวม 8 อำเภอ</t>
  </si>
  <si>
    <t>รวมทั้งจังหวัด</t>
  </si>
  <si>
    <t>อาวุโส</t>
  </si>
  <si>
    <t>2. อ.บ้านแหลม</t>
  </si>
  <si>
    <t>3. อ.บ้านลาด</t>
  </si>
  <si>
    <t>5. อ.เขาย้อย</t>
  </si>
  <si>
    <t xml:space="preserve"> 6. อ.ท่ายาง</t>
  </si>
  <si>
    <t xml:space="preserve"> 7. อ.หนองหญ้าปล้อง</t>
  </si>
  <si>
    <t xml:space="preserve"> </t>
  </si>
  <si>
    <t>ตำแหน่างว่าง</t>
  </si>
  <si>
    <t>ตำแหน่งว่าง</t>
  </si>
  <si>
    <t>-</t>
  </si>
  <si>
    <t>โครงการพระราชดำริ</t>
  </si>
  <si>
    <t>นายสมพงษ์ หลำทอง</t>
  </si>
  <si>
    <t>หนองขนาน</t>
  </si>
  <si>
    <t>นายเครือ     จีนแส</t>
  </si>
  <si>
    <t>หนองชุมพล</t>
  </si>
  <si>
    <t>นายรัตนพงศ์ นิ่มวาด</t>
  </si>
  <si>
    <t>สับปะรด</t>
  </si>
  <si>
    <t>นางสาวทัดทอง พราหมณี</t>
  </si>
  <si>
    <t>นายาง</t>
  </si>
  <si>
    <t>นายสรนันท์ ทนทาน</t>
  </si>
  <si>
    <t>ท่าไม้รวก</t>
  </si>
  <si>
    <t>นายบรรพต มามาก</t>
  </si>
  <si>
    <t>ถ้ำรงค์</t>
  </si>
  <si>
    <t>นายอ่อน       ชูทอง</t>
  </si>
  <si>
    <t>บางแก้ว</t>
  </si>
  <si>
    <t>นายคำรณ    ศรีแจ้</t>
  </si>
  <si>
    <t>พุสวรรค์</t>
  </si>
  <si>
    <t>ข้าวนาปี 67/68 รอบที่ 1</t>
  </si>
  <si>
    <t>สับปะรดโรงงาน</t>
  </si>
  <si>
    <t>มะนาว</t>
  </si>
  <si>
    <t>กล้วยหอมทอง</t>
  </si>
  <si>
    <t>มะพร้าวแก่</t>
  </si>
  <si>
    <t>ชมพู่เพชรสายรุ้ง</t>
  </si>
  <si>
    <t>เกลือสมุทร</t>
  </si>
  <si>
    <t>หมายเหตุ :เป็นข้อมูลประมาณการจะมีความชัดเจนเมื่อได้สรุปผลเป็นข้อมูลเอกภาพแล้วเท่านั้น</t>
  </si>
  <si>
    <t>ข้าวนาปีเริ่มเพาะปลูก 16มิ.ย. 67 - 28ก.พ. 67 บางพื้นที่โดยเฉพาะอำเภอเขาย้อยมีการเพาะปลูกมากกว่า 1 รอบ/ปี (ผลผลิตเฉลี่ย 701 กิโลกรัม/ไร่ ที่ความชื้น 15% ) (อยู่ในช่วงเพาะปลูกข้อมูลยังไม่สิ้นสุด)</t>
  </si>
  <si>
    <t>ข้าวนาปรัง เริ่มเพาะปลูก 1 มี.ค. – 15 มิ.ย. 68</t>
  </si>
  <si>
    <t>พันธุ์ข้าวที่นิยมปลูก ได้แก่ กข85, กข49 และ ชัยนาท 1 ตามลำดับ</t>
  </si>
  <si>
    <t>ไม้ผล ได้แก่ กล้วย มะนาว มะม่วง ชมพู่เพชรสายรุ้ง กระท้อน ฝรั่ง น้อยหน่า ส้มโอ มะปรางเป็นต้น</t>
  </si>
  <si>
    <t>ไม้ยืนต้น ได้แก่ มะพร้าว ปาล์มน้ำมัน ไผ่ ตาลโตนด อินทผลัม</t>
  </si>
  <si>
    <t>พืชผัก ได้แก่ คะน้า ชะอม กระเพรา พริก มะเขือ โหระพา</t>
  </si>
  <si>
    <t>ไม้ตอก ได้แก่ บัวหลวง มะลิ</t>
  </si>
  <si>
    <t>ไม้ประดับ ได้แก่ เตย ไม้ตัดใบอื่น ๆ</t>
  </si>
  <si>
    <t>ศดปช.</t>
  </si>
  <si>
    <t>ศจช.</t>
  </si>
  <si>
    <t>แปลงติดตามสถานการณ์ศัตรูพืช (แปลง)</t>
  </si>
  <si>
    <t>คลินิกพืช</t>
  </si>
  <si>
    <t>จุดสำรวจประชากรแมลงวันผลไม้</t>
  </si>
  <si>
    <t>เตือนการระบาดศัตรูพืช</t>
  </si>
  <si>
    <t xml:space="preserve"> มะพร้าว</t>
  </si>
  <si>
    <t>กล้วย</t>
  </si>
  <si>
    <t>อ้อย</t>
  </si>
  <si>
    <t>จุดให้บริการ</t>
  </si>
  <si>
    <t>หมอพืชชุมชน</t>
  </si>
  <si>
    <t>จุด</t>
  </si>
  <si>
    <t>วางกับดัก</t>
  </si>
  <si>
    <t>แนวกันชน</t>
  </si>
  <si>
    <t>ต.นาพันสาม</t>
  </si>
  <si>
    <t>ต.บางจาน</t>
  </si>
  <si>
    <t>หนอนหัวดำ/แมลงดำหนาม</t>
  </si>
  <si>
    <t>ต.ทับคาง</t>
  </si>
  <si>
    <t>ต.สระพัง</t>
  </si>
  <si>
    <t>ต.ท่าตะคร้อ</t>
  </si>
  <si>
    <t>บ้านอ่างศิลา</t>
  </si>
  <si>
    <t>ปี 67 ต.ท่าตะคร้อ (ผัก)</t>
  </si>
  <si>
    <t>ต.ชะอำ</t>
  </si>
  <si>
    <t>ต.หนองศาลา</t>
  </si>
  <si>
    <t>ปี 65 ต.ชะอำ (ข้าว)</t>
  </si>
  <si>
    <t>ต.วังไคร้</t>
  </si>
  <si>
    <t>ต.บ้านในดง</t>
  </si>
  <si>
    <t>ต.หนองกะปุ</t>
  </si>
  <si>
    <t>ต.ตำหรุ</t>
  </si>
  <si>
    <t>หนอนหัวดำ</t>
  </si>
  <si>
    <t>ต.บางแก้ว</t>
  </si>
  <si>
    <t>ต.บางครก</t>
  </si>
  <si>
    <t>ต.บางขุนไทร</t>
  </si>
  <si>
    <t>ปี 66 ต.บางครก (มะพร้าว)</t>
  </si>
  <si>
    <t>ต.แก่งกระจาน</t>
  </si>
  <si>
    <t>ต.พุสวรรค์</t>
  </si>
  <si>
    <t>จังหวัด</t>
  </si>
  <si>
    <t>ครัวเรือนเกษตรกร (ครัวเรือน)</t>
  </si>
  <si>
    <t xml:space="preserve">ต.ดอนยาง (ม.1), ต.ดอนยาง (ม.3)  
ต.ต้นมะพร้าว
ต.หนองขนาน
</t>
  </si>
  <si>
    <t>ต.ทับคาง
ต.หนองชุมพลเหนือ
ต.ห้วยโรง
ต.หนองปลาไหล
ต.บางเค็ม</t>
  </si>
  <si>
    <t xml:space="preserve">ต.ท่าตะคร้อ
ต.หนองหญ้าปล้อง
ต.ยางน้ำกลัดใต้
</t>
  </si>
  <si>
    <t>ชมพู่</t>
  </si>
  <si>
    <t xml:space="preserve">ต.ชะอำ
ต.เขาใหญ่
ต.ห้วยทรายเหนือ
</t>
  </si>
  <si>
    <t xml:space="preserve">ต.บ้านในดง
ต.วังไคร้
ต.หนองจอก
ต.ท่าไม้รวก
</t>
  </si>
  <si>
    <t>ปี 68 ต.บ้านในดง (ผัก)</t>
  </si>
  <si>
    <t xml:space="preserve">ต.ไร่โคก
ต.หนองกระเจ็ด
ต.หนองกะปุ
ต.บ้านลาด
</t>
  </si>
  <si>
    <t xml:space="preserve">ต.บางครก (ม.12), ต.บางครก (ม.5)
ต.บางแก้ว
ต.ท่าแร้ง
</t>
  </si>
  <si>
    <t>หมายเหตุ : ตลาดเกษตรกร 1 แห่ง สมาชิก 23 ราย ข้อมูล ณ วันที่  22 พฤศจิกายน 2567</t>
  </si>
  <si>
    <t>กลุ่ม</t>
  </si>
  <si>
    <r>
      <rPr>
        <b/>
        <sz val="11"/>
        <color theme="1"/>
        <rFont val="TH SarabunPSK"/>
        <family val="2"/>
      </rPr>
      <t>*1 พืชอาหาร</t>
    </r>
    <r>
      <rPr>
        <sz val="11"/>
        <color theme="1"/>
        <rFont val="TH SarabunPSK"/>
        <family val="2"/>
      </rPr>
      <t xml:space="preserve"> ได้แก่ เห็ด เห็ดนางฟ้าภูฏาน เห็ดร่างแห เห็ดถั่งเช่า เห็ดหลินจือ ผักไฮโดรโปรนิกส์ (ขึ้นฉ่าย, ผักสลัด) ตะไคร้ ผักสลัด กรีนโอ๊ค เรดโอ๊ค คอสสลัด ผักเคล ผักชี ผักบุ้ง ผักบุ้งจีน ผักปลัง ผักกาดขาว ผักกาดขาวปลี กวางตุ้ง กะหล่ำปลี คะน้า มะกรูด โมโรเฮยะ ไผ่ ไผ่หวาน หน่อไม้ฝรั่ง ต้นอ่อนทานตะวัน ถั่วงอก ข้าวโพดฝักสด ชะอม พริก ถั่วฝักยาว ถั่วพู มะเขือเทศ มะเขือเปราะ มะเขือพวง หอมแบ่ง ต้นหอม แตงกวา ฟักทอง บวบ บวบเหลี่ยม ฟัก แฟง ฟักเขียว มะระจีน 
มันเทศ ใบเตย มะลิ ถั่วลิสง ถั่วเหลืองฝักสด ชมพู่ ชมพู่เพชรสายรุ้ง มะนาว เมล่อน กล้วยน้ำว้า กล้วยเล็บมือนาง กล้วยหักมุก กล้วยหอม กล้วยหอมทอง มะพร้าวน้ำหอม อินทผลัม มะม่วงหาวมะนาวโห่ มะม่วง มะม่วงน้ำดอกไม้ มะยงชิด เสาวรส ทุเรียน ทุเรียนหมอนทอง ส้มโอ ขนุน มะพร้าว สับปะรด อ้อยคั้นน้ำ ผักคาวตอง เสลดพังพอน เพชรสังฆาต ว่านหางจระเข้ กระท่อม
</t>
    </r>
    <r>
      <rPr>
        <b/>
        <sz val="11"/>
        <color theme="1"/>
        <rFont val="TH SarabunPSK"/>
        <family val="2"/>
      </rPr>
      <t>*2 พืชอาหาร</t>
    </r>
    <r>
      <rPr>
        <sz val="11"/>
        <color theme="1"/>
        <rFont val="TH SarabunPSK"/>
        <family val="2"/>
      </rPr>
      <t xml:space="preserve"> ได้แก่ คะน้า กวางตุ้ง ผักบุ้ง กะหล่ำปลี ขึ้นฉ่าย ผักกาด ผักชี ต้นหอม ถั่วฝักยาว มะเขือเทศราชินี กรีนโอ๊ค เรดโอ๊ค บัตเตอร์เฮด กรีนคอส ฟิลเลย์ มินิคอส กล้วย มะม่วง ฝรั่ง มะนาว ส้มโอ
</t>
    </r>
    <r>
      <rPr>
        <b/>
        <sz val="11"/>
        <color theme="1"/>
        <rFont val="TH SarabunPSK"/>
        <family val="2"/>
      </rPr>
      <t>*3 แปลงต้นแบบสมุนไพร</t>
    </r>
    <r>
      <rPr>
        <sz val="11"/>
        <color theme="1"/>
        <rFont val="TH SarabunPSK"/>
        <family val="2"/>
      </rPr>
      <t xml:space="preserve"> ได้แก่  1. นางขวัญเรือน บุศภัค หมู่ที่ 8 ตำบลเขาใหญ่ อำเภอชะอำ  2. นายชัยวัฒน์ สิทธิองค์ หมู่ที่ 8 ตำบลเขาใหญ่ อำเภอชะอำ
</t>
    </r>
    <r>
      <rPr>
        <b/>
        <sz val="11"/>
        <color theme="1"/>
        <rFont val="TH SarabunPSK"/>
        <family val="2"/>
      </rPr>
      <t xml:space="preserve">*4 แปลงต้นแบบระบบน้ำในไร่นา </t>
    </r>
    <r>
      <rPr>
        <sz val="11"/>
        <color theme="1"/>
        <rFont val="TH SarabunPSK"/>
        <family val="2"/>
      </rPr>
      <t xml:space="preserve">ได้แก่   1. นายน้อง เที่ยงเทศ ต.ดอนขุนห้วย อ.ชะอำ  2. นางสาวเลียบ  พูลแก้วคำ ต.ตำหรุ อ.บ้านลาด  3. นายสมยศ  คำเพ็ง ต.มาบปลาเค้า อ.ท่ายาง   4. นายพิชัย  แย้มถนอม ต.ท่าย่าง อ.ท่ายาง
    (สปริงเกอร์)                                
</t>
    </r>
    <r>
      <rPr>
        <b/>
        <sz val="11"/>
        <color theme="1"/>
        <rFont val="TH SarabunPSK"/>
        <family val="2"/>
      </rPr>
      <t>*5 โครงการพระราชดำริ</t>
    </r>
    <r>
      <rPr>
        <sz val="11"/>
        <color theme="1"/>
        <rFont val="TH SarabunPSK"/>
        <family val="2"/>
      </rPr>
      <t xml:space="preserve"> ได้แก่  1.โครงการชั่งหัวมันตามพระราชดำริ หมู่ที่ 5ตำบลเขากระปุก อำเภอท่ายาง   2. โครงการตามพระราชประสงค์หุบกะพง ตำบลเขาใหญ่ อำเภอชะอำ 3. ศูนย์ศึกษาการพัฒนาอันเนื่องมาจากพระราชดำริ  อำเภอชะอำ
                                   4. โครงการอุทยานสิ่งแวดล้อมนานาชาติสิรินธร อำเภอชะอำ  
                                   5.  โครงการเกษตรเพื่ออาหารกลางวัน จำนวน 3 โรงเรียน ในพื้นที่ อำเภอแก่งกระจาน  ได้แก่ 1) โรงเรียนตำรวจตระเวนชายแดนบ้านโป่งลึก ต.ห้วยแม่เพรียง  
                                                                                                                                                      2) โรงเรียนตำรวจตระเวนชายแดนนเรศวรบ้านห้วยโสก ต.ป่าเด็ง  
                                                                                                                                                      3) ศูนย์การเรียนตำรวจตระเวนชายแดนอินทรีอาสา (บ้านปาเกอะญอ) ต. ป่าเด็ง                                                                                                                                                                                                                                6. มูลนิธิปิดทองหลังพระ (หน่วยงานความร่วมมือ)  7.โครงการฯ ค่ายนเรศวร      
</t>
    </r>
  </si>
  <si>
    <r>
      <t xml:space="preserve">2 </t>
    </r>
    <r>
      <rPr>
        <sz val="11"/>
        <color rgb="FFFF0000"/>
        <rFont val="TH SarabunPSK"/>
        <family val="2"/>
      </rPr>
      <t>(ต.ว่าง 1)</t>
    </r>
  </si>
  <si>
    <r>
      <t xml:space="preserve">ข้อมูล ณ </t>
    </r>
    <r>
      <rPr>
        <b/>
        <sz val="11"/>
        <rFont val="TH SarabunPSK"/>
        <family val="2"/>
      </rPr>
      <t>วันที่ 25 พฤศจิกายน 2567</t>
    </r>
  </si>
  <si>
    <t>ปฏิบัติการ</t>
  </si>
  <si>
    <r>
      <t>3</t>
    </r>
    <r>
      <rPr>
        <sz val="11"/>
        <color rgb="FFFF0000"/>
        <rFont val="TH SarabunPSK"/>
        <family val="2"/>
      </rPr>
      <t xml:space="preserve"> (ต.ว่าง 1)</t>
    </r>
  </si>
  <si>
    <t>ข้อมูลด้านการเกษตรจังหวัดเพชรบุรี ปี 2567 (ข้อมูล ณ วันที่ 24 พ.ย. 67)</t>
  </si>
  <si>
    <t>รายงาน รต.</t>
  </si>
  <si>
    <r>
      <t>รายงานผล</t>
    </r>
    <r>
      <rPr>
        <sz val="14"/>
        <color theme="1"/>
        <rFont val="TH SarabunTHAI"/>
        <family val="2"/>
      </rPr>
      <t>โครงการทะเบียนเกษตรกรและบริหารจัดการสารสนเทศการเกษตรด้านพืช</t>
    </r>
  </si>
  <si>
    <t>1. การขึ้นทะเบียน/ปรับปรุงทะเบียนเกษตรกร ดำเนินการตั้งแต่ 1 ตุลาคม 2567 - 30 กันยายน 2568</t>
  </si>
  <si>
    <r>
      <t>2. กรอบระยะเวลา</t>
    </r>
    <r>
      <rPr>
        <sz val="16"/>
        <color rgb="FF000000"/>
        <rFont val="TH SarabunIT๙"/>
        <family val="2"/>
      </rPr>
      <t>ข้าวนาปีเริ่มเพาะปลูกตั้งแต่16 มิถุนายน2567 - 28 กุมภาพันธ์2568</t>
    </r>
  </si>
  <si>
    <t>ข้อมูลตั้งแต่ ตุลาคม 2566 - 25 พฤศจิกายน 2567</t>
  </si>
  <si>
    <t xml:space="preserve">ข้อมูล ณ วันที่ 25 พฤศจิกายน 2567 </t>
  </si>
  <si>
    <t xml:space="preserve">ต.สองพี่น้อง
ต.พุสวรรค์
</t>
  </si>
  <si>
    <t>ข้อมูล ณ 26 พฤศจิกายน 2567</t>
  </si>
  <si>
    <t>ข้อมูล วันที่ 26 พฤศจิกายน 2567</t>
  </si>
  <si>
    <t>ตัดยอดข้อมูล ณ วันที่ 28 พฤศจิกายน 2567</t>
  </si>
  <si>
    <t>เพลี้ยกระโดดหลังขาว/ด้วงแรด/หนอนหัวดำ/แมลงดำหนาม/ไรมะพร้าว</t>
  </si>
  <si>
    <t>ด้วงงวง/ด้วงแรด/หนอนหัวดำ/แมลงดำหนาม/ไรมะพร้าว/โรคใบด่างมันสำปะหลัง</t>
  </si>
</sst>
</file>

<file path=xl/styles.xml><?xml version="1.0" encoding="utf-8"?>
<styleSheet xmlns="http://schemas.openxmlformats.org/spreadsheetml/2006/main">
  <fonts count="24">
    <font>
      <sz val="11"/>
      <color theme="1"/>
      <name val="Tahoma"/>
      <family val="2"/>
      <charset val="222"/>
      <scheme val="minor"/>
    </font>
    <font>
      <sz val="10"/>
      <color theme="1"/>
      <name val="Calibri"/>
      <family val="2"/>
    </font>
    <font>
      <b/>
      <sz val="11"/>
      <color rgb="FF000000"/>
      <name val="TH SarabunPSK"/>
      <family val="2"/>
    </font>
    <font>
      <b/>
      <sz val="11"/>
      <color theme="1"/>
      <name val="TH SarabunPSK"/>
      <family val="2"/>
    </font>
    <font>
      <sz val="11"/>
      <color rgb="FFFF0000"/>
      <name val="TH SarabunPSK"/>
      <family val="2"/>
    </font>
    <font>
      <b/>
      <sz val="12"/>
      <color theme="1"/>
      <name val="TH SarabunPSK"/>
      <family val="2"/>
    </font>
    <font>
      <b/>
      <sz val="12"/>
      <color rgb="FF000000"/>
      <name val="TH SarabunPSK"/>
      <family val="2"/>
    </font>
    <font>
      <b/>
      <sz val="14"/>
      <color theme="1"/>
      <name val="TH SarabunPSK"/>
      <family val="2"/>
    </font>
    <font>
      <b/>
      <sz val="14"/>
      <color rgb="FF000000"/>
      <name val="TH SarabunPSK"/>
      <family val="2"/>
    </font>
    <font>
      <sz val="14"/>
      <color theme="1"/>
      <name val="TH SarabunPSK"/>
      <family val="2"/>
    </font>
    <font>
      <sz val="11"/>
      <color theme="1"/>
      <name val="TH SarabunPSK"/>
      <family val="2"/>
    </font>
    <font>
      <b/>
      <sz val="11"/>
      <name val="TH SarabunPSK"/>
      <family val="2"/>
    </font>
    <font>
      <sz val="11"/>
      <name val="TH SarabunPSK"/>
      <family val="2"/>
    </font>
    <font>
      <sz val="11"/>
      <name val="Tahoma"/>
      <family val="2"/>
      <charset val="222"/>
      <scheme val="minor"/>
    </font>
    <font>
      <sz val="14"/>
      <name val="TH SarabunPSK"/>
      <family val="2"/>
    </font>
    <font>
      <sz val="11"/>
      <color rgb="FF000000"/>
      <name val="TH SarabunPSK"/>
      <family val="2"/>
    </font>
    <font>
      <sz val="16"/>
      <color rgb="FF1C1E21"/>
      <name val="TH SarabunPSK"/>
      <family val="2"/>
    </font>
    <font>
      <b/>
      <sz val="12"/>
      <color rgb="FF1C1E21"/>
      <name val="TH SarabunPSK"/>
      <family val="2"/>
    </font>
    <font>
      <b/>
      <sz val="10"/>
      <color rgb="FF1C1E21"/>
      <name val="TH SarabunPSK"/>
      <family val="2"/>
    </font>
    <font>
      <sz val="16"/>
      <color rgb="FF000000"/>
      <name val="TH SarabunIT๙"/>
      <family val="2"/>
    </font>
    <font>
      <sz val="14"/>
      <color theme="1"/>
      <name val="TH SarabunTHAI"/>
      <family val="2"/>
    </font>
    <font>
      <sz val="16"/>
      <color theme="1"/>
      <name val="TH SarabunIT๙"/>
      <family val="2"/>
    </font>
    <font>
      <sz val="16"/>
      <name val="TH SarabunIT๙"/>
      <family val="2"/>
    </font>
    <font>
      <sz val="14"/>
      <color rgb="FF1C1E21"/>
      <name val="TH SarabunPSK"/>
      <family val="2"/>
    </font>
  </fonts>
  <fills count="16">
    <fill>
      <patternFill patternType="none"/>
    </fill>
    <fill>
      <patternFill patternType="gray125"/>
    </fill>
    <fill>
      <patternFill patternType="solid">
        <fgColor rgb="FFFFFFFF"/>
        <bgColor indexed="64"/>
      </patternFill>
    </fill>
    <fill>
      <patternFill patternType="solid">
        <fgColor rgb="FFE2EFD9"/>
        <bgColor indexed="64"/>
      </patternFill>
    </fill>
    <fill>
      <patternFill patternType="solid">
        <fgColor rgb="FFFFF3CB"/>
        <bgColor indexed="64"/>
      </patternFill>
    </fill>
    <fill>
      <patternFill patternType="solid">
        <fgColor rgb="FFD9E2F3"/>
        <bgColor indexed="64"/>
      </patternFill>
    </fill>
    <fill>
      <patternFill patternType="solid">
        <fgColor rgb="FFC5E0B3"/>
        <bgColor indexed="64"/>
      </patternFill>
    </fill>
    <fill>
      <patternFill patternType="solid">
        <fgColor rgb="FFEAF1DD"/>
        <bgColor indexed="64"/>
      </patternFill>
    </fill>
    <fill>
      <patternFill patternType="solid">
        <fgColor rgb="FFDEEAF6"/>
        <bgColor indexed="64"/>
      </patternFill>
    </fill>
    <fill>
      <patternFill patternType="solid">
        <fgColor rgb="FFFEF2CB"/>
        <bgColor indexed="64"/>
      </patternFill>
    </fill>
    <fill>
      <patternFill patternType="solid">
        <fgColor rgb="FFFBE4D5"/>
        <bgColor indexed="64"/>
      </patternFill>
    </fill>
    <fill>
      <patternFill patternType="solid">
        <fgColor rgb="FFFCD8F8"/>
        <bgColor indexed="64"/>
      </patternFill>
    </fill>
    <fill>
      <patternFill patternType="solid">
        <fgColor rgb="FFFFCCCC"/>
        <bgColor indexed="64"/>
      </patternFill>
    </fill>
    <fill>
      <patternFill patternType="solid">
        <fgColor rgb="FFE1F5FF"/>
        <bgColor indexed="64"/>
      </patternFill>
    </fill>
    <fill>
      <patternFill patternType="solid">
        <fgColor rgb="FFFDE9D9"/>
        <bgColor indexed="64"/>
      </patternFill>
    </fill>
    <fill>
      <patternFill patternType="solid">
        <fgColor rgb="FFF2F2F2"/>
        <bgColor indexed="64"/>
      </patternFill>
    </fill>
  </fills>
  <borders count="73">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rgb="FF000000"/>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rgb="FF000000"/>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rgb="FF000000"/>
      </left>
      <right/>
      <top style="medium">
        <color indexed="64"/>
      </top>
      <bottom style="medium">
        <color indexed="64"/>
      </bottom>
      <diagonal/>
    </border>
    <border>
      <left/>
      <right style="medium">
        <color rgb="FF000000"/>
      </right>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CCCCCC"/>
      </right>
      <top/>
      <bottom style="medium">
        <color rgb="FF000000"/>
      </bottom>
      <diagonal/>
    </border>
    <border>
      <left/>
      <right style="medium">
        <color rgb="FF000000"/>
      </right>
      <top/>
      <bottom style="medium">
        <color rgb="FFCCCCCC"/>
      </bottom>
      <diagonal/>
    </border>
    <border>
      <left style="medium">
        <color rgb="FF000000"/>
      </left>
      <right/>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right style="medium">
        <color rgb="FF000000"/>
      </right>
      <top style="medium">
        <color indexed="64"/>
      </top>
      <bottom/>
      <diagonal/>
    </border>
    <border>
      <left style="thick">
        <color rgb="FF000000"/>
      </left>
      <right style="thick">
        <color rgb="FF000000"/>
      </right>
      <top/>
      <bottom style="medium">
        <color rgb="FF000000"/>
      </bottom>
      <diagonal/>
    </border>
    <border>
      <left style="thick">
        <color rgb="FF000000"/>
      </left>
      <right style="thick">
        <color rgb="FF000000"/>
      </right>
      <top/>
      <bottom/>
      <diagonal/>
    </border>
    <border>
      <left/>
      <right style="thick">
        <color rgb="FF000000"/>
      </right>
      <top/>
      <bottom style="medium">
        <color rgb="FF000000"/>
      </bottom>
      <diagonal/>
    </border>
    <border>
      <left/>
      <right style="thick">
        <color rgb="FF000000"/>
      </right>
      <top/>
      <bottom/>
      <diagonal/>
    </border>
    <border>
      <left/>
      <right style="thick">
        <color rgb="FF000000"/>
      </right>
      <top/>
      <bottom style="medium">
        <color indexed="64"/>
      </bottom>
      <diagonal/>
    </border>
    <border>
      <left style="thick">
        <color rgb="FF000000"/>
      </left>
      <right style="thick">
        <color rgb="FF000000"/>
      </right>
      <top/>
      <bottom style="thick">
        <color rgb="FF000000"/>
      </bottom>
      <diagonal/>
    </border>
    <border>
      <left/>
      <right style="medium">
        <color rgb="FF000000"/>
      </right>
      <top/>
      <bottom style="thick">
        <color rgb="FF000000"/>
      </bottom>
      <diagonal/>
    </border>
    <border>
      <left/>
      <right style="thick">
        <color rgb="FF000000"/>
      </right>
      <top/>
      <bottom style="thick">
        <color rgb="FF000000"/>
      </bottom>
      <diagonal/>
    </border>
    <border>
      <left style="thick">
        <color rgb="FF000000"/>
      </left>
      <right style="thick">
        <color rgb="FF000000"/>
      </right>
      <top style="thick">
        <color rgb="FF000000"/>
      </top>
      <bottom/>
      <diagonal/>
    </border>
    <border>
      <left style="thick">
        <color rgb="FF000000"/>
      </left>
      <right/>
      <top style="thick">
        <color rgb="FF000000"/>
      </top>
      <bottom style="medium">
        <color rgb="FF000000"/>
      </bottom>
      <diagonal/>
    </border>
    <border>
      <left/>
      <right/>
      <top style="thick">
        <color rgb="FF000000"/>
      </top>
      <bottom style="medium">
        <color rgb="FF000000"/>
      </bottom>
      <diagonal/>
    </border>
    <border>
      <left/>
      <right style="thick">
        <color rgb="FF000000"/>
      </right>
      <top style="thick">
        <color rgb="FF000000"/>
      </top>
      <bottom style="medium">
        <color rgb="FF000000"/>
      </bottom>
      <diagonal/>
    </border>
    <border>
      <left style="thick">
        <color rgb="FF000000"/>
      </left>
      <right style="medium">
        <color rgb="FF000000"/>
      </right>
      <top style="medium">
        <color rgb="FF000000"/>
      </top>
      <bottom/>
      <diagonal/>
    </border>
    <border>
      <left style="thick">
        <color rgb="FF000000"/>
      </left>
      <right style="medium">
        <color rgb="FF000000"/>
      </right>
      <top/>
      <bottom style="medium">
        <color rgb="FF000000"/>
      </bottom>
      <diagonal/>
    </border>
    <border>
      <left style="medium">
        <color rgb="FF000000"/>
      </left>
      <right style="thick">
        <color rgb="FF000000"/>
      </right>
      <top style="medium">
        <color rgb="FF000000"/>
      </top>
      <bottom/>
      <diagonal/>
    </border>
    <border>
      <left style="medium">
        <color rgb="FF000000"/>
      </left>
      <right style="thick">
        <color rgb="FF000000"/>
      </right>
      <top/>
      <bottom style="medium">
        <color rgb="FF000000"/>
      </bottom>
      <diagonal/>
    </border>
    <border>
      <left style="thick">
        <color rgb="FF000000"/>
      </left>
      <right/>
      <top style="medium">
        <color rgb="FF000000"/>
      </top>
      <bottom style="medium">
        <color rgb="FF000000"/>
      </bottom>
      <diagonal/>
    </border>
    <border>
      <left/>
      <right style="thick">
        <color rgb="FF000000"/>
      </right>
      <top style="medium">
        <color rgb="FF000000"/>
      </top>
      <bottom style="medium">
        <color rgb="FF000000"/>
      </bottom>
      <diagonal/>
    </border>
    <border>
      <left/>
      <right style="medium">
        <color rgb="FF000000"/>
      </right>
      <top style="medium">
        <color rgb="FF000000"/>
      </top>
      <bottom/>
      <diagonal/>
    </border>
    <border>
      <left style="medium">
        <color rgb="FF000000"/>
      </left>
      <right/>
      <top style="medium">
        <color rgb="FF000000"/>
      </top>
      <bottom/>
      <diagonal/>
    </border>
    <border>
      <left style="medium">
        <color rgb="FF000000"/>
      </left>
      <right style="medium">
        <color rgb="FF000000"/>
      </right>
      <top/>
      <bottom style="medium">
        <color rgb="FFCCCCCC"/>
      </bottom>
      <diagonal/>
    </border>
    <border>
      <left style="medium">
        <color rgb="FF000000"/>
      </left>
      <right/>
      <top style="medium">
        <color rgb="FF000000"/>
      </top>
      <bottom style="medium">
        <color rgb="FFCCCCCC"/>
      </bottom>
      <diagonal/>
    </border>
    <border>
      <left/>
      <right style="medium">
        <color rgb="FF000000"/>
      </right>
      <top style="medium">
        <color rgb="FF000000"/>
      </top>
      <bottom style="medium">
        <color rgb="FFCCCCCC"/>
      </bottom>
      <diagonal/>
    </border>
    <border>
      <left style="medium">
        <color rgb="FF000000"/>
      </left>
      <right/>
      <top style="medium">
        <color rgb="FFCCCCCC"/>
      </top>
      <bottom style="medium">
        <color rgb="FFCCCCCC"/>
      </bottom>
      <diagonal/>
    </border>
    <border>
      <left/>
      <right style="medium">
        <color rgb="FF000000"/>
      </right>
      <top style="medium">
        <color rgb="FFCCCCCC"/>
      </top>
      <bottom style="medium">
        <color rgb="FFCCCCCC"/>
      </bottom>
      <diagonal/>
    </border>
    <border>
      <left style="medium">
        <color rgb="FF000000"/>
      </left>
      <right/>
      <top style="medium">
        <color rgb="FFCCCCCC"/>
      </top>
      <bottom style="medium">
        <color rgb="FF000000"/>
      </bottom>
      <diagonal/>
    </border>
    <border>
      <left/>
      <right style="medium">
        <color rgb="FF000000"/>
      </right>
      <top style="medium">
        <color rgb="FFCCCCCC"/>
      </top>
      <bottom style="medium">
        <color rgb="FF000000"/>
      </bottom>
      <diagonal/>
    </border>
    <border>
      <left style="medium">
        <color rgb="FF000000"/>
      </left>
      <right style="medium">
        <color indexed="64"/>
      </right>
      <top style="medium">
        <color rgb="FF000000"/>
      </top>
      <bottom style="dotted">
        <color rgb="FF000000"/>
      </bottom>
      <diagonal/>
    </border>
    <border>
      <left/>
      <right style="medium">
        <color rgb="FF000000"/>
      </right>
      <top style="medium">
        <color rgb="FF000000"/>
      </top>
      <bottom style="dotted">
        <color rgb="FF000000"/>
      </bottom>
      <diagonal/>
    </border>
    <border>
      <left style="medium">
        <color rgb="FF000000"/>
      </left>
      <right style="medium">
        <color indexed="64"/>
      </right>
      <top style="dotted">
        <color rgb="FF000000"/>
      </top>
      <bottom style="dotted">
        <color rgb="FF000000"/>
      </bottom>
      <diagonal/>
    </border>
    <border>
      <left/>
      <right style="medium">
        <color rgb="FF000000"/>
      </right>
      <top style="dotted">
        <color rgb="FF000000"/>
      </top>
      <bottom style="dotted">
        <color rgb="FF000000"/>
      </bottom>
      <diagonal/>
    </border>
    <border>
      <left/>
      <right/>
      <top style="thin">
        <color indexed="64"/>
      </top>
      <bottom/>
      <diagonal/>
    </border>
    <border>
      <left/>
      <right/>
      <top/>
      <bottom style="thick">
        <color rgb="FF000000"/>
      </bottom>
      <diagonal/>
    </border>
    <border>
      <left/>
      <right/>
      <top/>
      <bottom style="medium">
        <color rgb="FF000000"/>
      </bottom>
      <diagonal/>
    </border>
    <border>
      <left/>
      <right/>
      <top style="medium">
        <color rgb="FF000000"/>
      </top>
      <bottom/>
      <diagonal/>
    </border>
    <border>
      <left style="medium">
        <color rgb="FF000000"/>
      </left>
      <right style="medium">
        <color rgb="FF000000"/>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rgb="FFCCCCCC"/>
      </left>
      <right/>
      <top style="medium">
        <color rgb="FFCCCCCC"/>
      </top>
      <bottom style="medium">
        <color rgb="FFCCCCCC"/>
      </bottom>
      <diagonal/>
    </border>
    <border>
      <left/>
      <right/>
      <top style="medium">
        <color rgb="FFCCCCCC"/>
      </top>
      <bottom style="medium">
        <color rgb="FFCCCCCC"/>
      </bottom>
      <diagonal/>
    </border>
    <border>
      <left/>
      <right style="medium">
        <color rgb="FFCCCCCC"/>
      </right>
      <top style="medium">
        <color rgb="FFCCCCCC"/>
      </top>
      <bottom style="medium">
        <color rgb="FFCCCCCC"/>
      </bottom>
      <diagonal/>
    </border>
    <border>
      <left style="medium">
        <color rgb="FFCCCCCC"/>
      </left>
      <right/>
      <top style="medium">
        <color rgb="FFCCCCCC"/>
      </top>
      <bottom style="medium">
        <color rgb="FF000000"/>
      </bottom>
      <diagonal/>
    </border>
    <border>
      <left/>
      <right/>
      <top style="medium">
        <color rgb="FFCCCCCC"/>
      </top>
      <bottom style="medium">
        <color rgb="FF000000"/>
      </bottom>
      <diagonal/>
    </border>
    <border>
      <left/>
      <right style="medium">
        <color rgb="FFCCCCCC"/>
      </right>
      <top style="medium">
        <color rgb="FFCCCCCC"/>
      </top>
      <bottom style="medium">
        <color rgb="FF000000"/>
      </bottom>
      <diagonal/>
    </border>
    <border>
      <left/>
      <right/>
      <top style="medium">
        <color rgb="FF000000"/>
      </top>
      <bottom style="medium">
        <color rgb="FFCCCCCC"/>
      </bottom>
      <diagonal/>
    </border>
  </borders>
  <cellStyleXfs count="1">
    <xf numFmtId="0" fontId="0" fillId="0" borderId="0"/>
  </cellStyleXfs>
  <cellXfs count="262">
    <xf numFmtId="0" fontId="0" fillId="0" borderId="0" xfId="0"/>
    <xf numFmtId="0" fontId="2" fillId="3" borderId="5"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4" borderId="10"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7" fillId="6" borderId="18" xfId="0" applyFont="1" applyFill="1" applyBorder="1" applyAlignment="1">
      <alignment horizontal="center" vertical="center" wrapText="1"/>
    </xf>
    <xf numFmtId="0" fontId="7" fillId="7" borderId="23" xfId="0" applyFont="1" applyFill="1" applyBorder="1" applyAlignment="1">
      <alignment horizontal="center" vertical="center" wrapText="1"/>
    </xf>
    <xf numFmtId="0" fontId="7" fillId="7" borderId="15" xfId="0" applyFont="1" applyFill="1" applyBorder="1" applyAlignment="1">
      <alignment horizontal="center" vertical="center" wrapText="1"/>
    </xf>
    <xf numFmtId="0" fontId="7" fillId="7" borderId="6" xfId="0" applyFont="1" applyFill="1" applyBorder="1" applyAlignment="1">
      <alignment horizontal="center" vertical="center" wrapText="1"/>
    </xf>
    <xf numFmtId="0" fontId="9" fillId="0" borderId="18" xfId="0" applyFont="1" applyBorder="1" applyAlignment="1">
      <alignment horizontal="center" vertical="center" wrapText="1"/>
    </xf>
    <xf numFmtId="0" fontId="8" fillId="0" borderId="15" xfId="0" applyFont="1" applyBorder="1" applyAlignment="1">
      <alignment horizontal="center" vertical="center" wrapText="1"/>
    </xf>
    <xf numFmtId="0" fontId="9" fillId="0" borderId="15" xfId="0" applyFont="1" applyBorder="1" applyAlignment="1">
      <alignment vertical="center" wrapText="1"/>
    </xf>
    <xf numFmtId="0" fontId="9" fillId="0" borderId="15" xfId="0" applyFont="1" applyBorder="1" applyAlignment="1">
      <alignment horizontal="center" vertical="center" wrapText="1"/>
    </xf>
    <xf numFmtId="0" fontId="3" fillId="9" borderId="16" xfId="0" applyFont="1" applyFill="1" applyBorder="1" applyAlignment="1">
      <alignment horizontal="center" vertical="center" wrapText="1"/>
    </xf>
    <xf numFmtId="0" fontId="0" fillId="9" borderId="15" xfId="0" applyFill="1" applyBorder="1" applyAlignment="1">
      <alignment vertical="center" wrapText="1"/>
    </xf>
    <xf numFmtId="0" fontId="3" fillId="10" borderId="16" xfId="0" applyFont="1" applyFill="1" applyBorder="1" applyAlignment="1">
      <alignment horizontal="center" vertical="center" wrapText="1"/>
    </xf>
    <xf numFmtId="0" fontId="0" fillId="10" borderId="15" xfId="0" applyFill="1" applyBorder="1" applyAlignment="1">
      <alignment vertical="center" wrapText="1"/>
    </xf>
    <xf numFmtId="0" fontId="3" fillId="8" borderId="16" xfId="0" applyFont="1" applyFill="1" applyBorder="1" applyAlignment="1">
      <alignment horizontal="center" vertical="center" wrapText="1"/>
    </xf>
    <xf numFmtId="0" fontId="0" fillId="8" borderId="15" xfId="0" applyFill="1" applyBorder="1" applyAlignment="1">
      <alignment vertical="center" wrapText="1"/>
    </xf>
    <xf numFmtId="0" fontId="3" fillId="9" borderId="15" xfId="0" applyFont="1" applyFill="1" applyBorder="1" applyAlignment="1">
      <alignment horizontal="center" vertical="center" wrapText="1"/>
    </xf>
    <xf numFmtId="0" fontId="8" fillId="0" borderId="18" xfId="0" applyFont="1" applyBorder="1" applyAlignment="1">
      <alignment horizontal="center" vertical="center" wrapText="1"/>
    </xf>
    <xf numFmtId="0" fontId="10" fillId="8" borderId="15" xfId="0" applyFont="1" applyFill="1" applyBorder="1" applyAlignment="1">
      <alignment horizontal="center" vertical="center" wrapText="1"/>
    </xf>
    <xf numFmtId="0" fontId="10" fillId="9" borderId="15" xfId="0" applyFont="1" applyFill="1" applyBorder="1" applyAlignment="1">
      <alignment horizontal="center" vertical="center" wrapText="1"/>
    </xf>
    <xf numFmtId="0" fontId="10" fillId="10" borderId="15" xfId="0" applyFont="1" applyFill="1" applyBorder="1" applyAlignment="1">
      <alignment horizontal="center" vertical="center" wrapText="1"/>
    </xf>
    <xf numFmtId="0" fontId="3" fillId="0" borderId="15" xfId="0" applyFont="1" applyBorder="1" applyAlignment="1">
      <alignment horizontal="center" vertical="center" wrapText="1"/>
    </xf>
    <xf numFmtId="0" fontId="3" fillId="13" borderId="32" xfId="0" applyFont="1" applyFill="1" applyBorder="1" applyAlignment="1">
      <alignment horizontal="center" vertical="center" wrapText="1"/>
    </xf>
    <xf numFmtId="0" fontId="0" fillId="13" borderId="31" xfId="0" applyFill="1" applyBorder="1" applyAlignment="1">
      <alignment vertical="top" wrapText="1"/>
    </xf>
    <xf numFmtId="0" fontId="3" fillId="9" borderId="31"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31" xfId="0" applyFont="1" applyFill="1" applyBorder="1" applyAlignment="1">
      <alignment horizontal="center" vertical="center" wrapText="1"/>
    </xf>
    <xf numFmtId="0" fontId="6" fillId="2" borderId="29" xfId="0" applyFont="1" applyFill="1" applyBorder="1" applyAlignment="1">
      <alignment horizontal="center" vertical="center" wrapText="1"/>
    </xf>
    <xf numFmtId="0" fontId="5" fillId="8" borderId="15" xfId="0" applyFont="1" applyFill="1" applyBorder="1" applyAlignment="1">
      <alignment horizontal="center" vertical="center" wrapText="1"/>
    </xf>
    <xf numFmtId="0" fontId="5" fillId="8" borderId="31" xfId="0" applyFont="1" applyFill="1" applyBorder="1" applyAlignment="1">
      <alignment horizontal="center" vertical="center" wrapText="1"/>
    </xf>
    <xf numFmtId="0" fontId="5" fillId="11" borderId="31" xfId="0" applyFont="1" applyFill="1" applyBorder="1" applyAlignment="1">
      <alignment horizontal="center" vertical="center" wrapText="1"/>
    </xf>
    <xf numFmtId="0" fontId="5" fillId="9" borderId="15" xfId="0" applyFont="1" applyFill="1" applyBorder="1" applyAlignment="1">
      <alignment horizontal="center" vertical="center" wrapText="1"/>
    </xf>
    <xf numFmtId="0" fontId="5" fillId="9" borderId="31" xfId="0" applyFont="1" applyFill="1" applyBorder="1" applyAlignment="1">
      <alignment horizontal="center" vertical="center" wrapText="1"/>
    </xf>
    <xf numFmtId="0" fontId="5" fillId="3" borderId="15" xfId="0" applyFont="1" applyFill="1" applyBorder="1" applyAlignment="1">
      <alignment horizontal="center" vertical="center" wrapText="1"/>
    </xf>
    <xf numFmtId="0" fontId="5" fillId="3" borderId="31" xfId="0" applyFont="1" applyFill="1" applyBorder="1" applyAlignment="1">
      <alignment horizontal="center" vertical="center" wrapText="1"/>
    </xf>
    <xf numFmtId="0" fontId="5" fillId="12" borderId="31" xfId="0" applyFont="1" applyFill="1" applyBorder="1" applyAlignment="1">
      <alignment horizontal="center" vertical="center" wrapText="1"/>
    </xf>
    <xf numFmtId="0" fontId="5" fillId="13" borderId="31" xfId="0" applyFont="1" applyFill="1" applyBorder="1" applyAlignment="1">
      <alignment horizontal="center" vertical="center" wrapText="1"/>
    </xf>
    <xf numFmtId="0" fontId="5" fillId="14" borderId="31" xfId="0" applyFont="1" applyFill="1" applyBorder="1" applyAlignment="1">
      <alignment horizontal="center" vertical="center" wrapText="1"/>
    </xf>
    <xf numFmtId="0" fontId="5" fillId="14" borderId="33" xfId="0" applyFont="1" applyFill="1" applyBorder="1" applyAlignment="1">
      <alignment horizontal="center" vertical="center" wrapText="1"/>
    </xf>
    <xf numFmtId="0" fontId="6" fillId="2" borderId="34" xfId="0" applyFont="1" applyFill="1" applyBorder="1" applyAlignment="1">
      <alignment horizontal="center" vertical="center" wrapText="1"/>
    </xf>
    <xf numFmtId="0" fontId="5" fillId="8" borderId="35" xfId="0" applyFont="1" applyFill="1" applyBorder="1" applyAlignment="1">
      <alignment horizontal="center" vertical="center" wrapText="1"/>
    </xf>
    <xf numFmtId="0" fontId="5" fillId="8" borderId="36" xfId="0" applyFont="1" applyFill="1" applyBorder="1" applyAlignment="1">
      <alignment horizontal="center" vertical="center" wrapText="1"/>
    </xf>
    <xf numFmtId="0" fontId="5" fillId="11" borderId="36" xfId="0" applyFont="1" applyFill="1" applyBorder="1" applyAlignment="1">
      <alignment horizontal="center" vertical="center" wrapText="1"/>
    </xf>
    <xf numFmtId="0" fontId="5" fillId="9" borderId="35" xfId="0" applyFont="1" applyFill="1" applyBorder="1" applyAlignment="1">
      <alignment horizontal="center" vertical="center" wrapText="1"/>
    </xf>
    <xf numFmtId="0" fontId="5" fillId="9" borderId="36" xfId="0" applyFont="1" applyFill="1" applyBorder="1" applyAlignment="1">
      <alignment horizontal="center" vertical="center" wrapText="1"/>
    </xf>
    <xf numFmtId="0" fontId="5" fillId="3" borderId="35" xfId="0" applyFont="1" applyFill="1" applyBorder="1" applyAlignment="1">
      <alignment horizontal="center" vertical="center" wrapText="1"/>
    </xf>
    <xf numFmtId="0" fontId="5" fillId="3" borderId="36" xfId="0" applyFont="1" applyFill="1" applyBorder="1" applyAlignment="1">
      <alignment horizontal="center" vertical="center" wrapText="1"/>
    </xf>
    <xf numFmtId="0" fontId="5" fillId="12" borderId="36" xfId="0" applyFont="1" applyFill="1" applyBorder="1" applyAlignment="1">
      <alignment horizontal="center" vertical="center" wrapText="1"/>
    </xf>
    <xf numFmtId="0" fontId="5" fillId="13" borderId="36"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11" borderId="15" xfId="0" applyFont="1" applyFill="1" applyBorder="1" applyAlignment="1">
      <alignment horizontal="center" vertical="center" wrapText="1"/>
    </xf>
    <xf numFmtId="0" fontId="5" fillId="12" borderId="15" xfId="0" applyFont="1" applyFill="1" applyBorder="1" applyAlignment="1">
      <alignment horizontal="center" vertical="center" wrapText="1"/>
    </xf>
    <xf numFmtId="0" fontId="5" fillId="13" borderId="15" xfId="0" applyFont="1" applyFill="1" applyBorder="1" applyAlignment="1">
      <alignment horizontal="center" vertical="center" wrapText="1"/>
    </xf>
    <xf numFmtId="0" fontId="5" fillId="14" borderId="15" xfId="0" applyFont="1" applyFill="1" applyBorder="1" applyAlignment="1">
      <alignment horizontal="center" vertical="center" wrapText="1"/>
    </xf>
    <xf numFmtId="0" fontId="9" fillId="2" borderId="15" xfId="0" applyFont="1" applyFill="1" applyBorder="1" applyAlignment="1">
      <alignment vertical="center" wrapText="1"/>
    </xf>
    <xf numFmtId="0" fontId="3" fillId="3" borderId="16" xfId="0" applyFont="1" applyFill="1" applyBorder="1" applyAlignment="1">
      <alignment horizontal="center" vertical="center" wrapText="1"/>
    </xf>
    <xf numFmtId="0" fontId="0" fillId="3" borderId="16" xfId="0" applyFill="1" applyBorder="1" applyAlignment="1">
      <alignment vertical="center" wrapText="1"/>
    </xf>
    <xf numFmtId="0" fontId="0" fillId="3" borderId="15" xfId="0" applyFill="1" applyBorder="1" applyAlignment="1">
      <alignment vertical="center" wrapText="1"/>
    </xf>
    <xf numFmtId="0" fontId="3" fillId="9" borderId="23" xfId="0" applyFont="1" applyFill="1" applyBorder="1" applyAlignment="1">
      <alignment horizontal="center" vertical="center" wrapText="1"/>
    </xf>
    <xf numFmtId="0" fontId="1" fillId="9" borderId="15" xfId="0" applyFont="1" applyFill="1" applyBorder="1" applyAlignment="1">
      <alignment wrapText="1"/>
    </xf>
    <xf numFmtId="0" fontId="1" fillId="9" borderId="22" xfId="0" applyFont="1" applyFill="1" applyBorder="1" applyAlignment="1">
      <alignment wrapText="1"/>
    </xf>
    <xf numFmtId="0" fontId="1" fillId="9" borderId="15" xfId="0" applyFont="1" applyFill="1" applyBorder="1" applyAlignment="1">
      <alignment vertical="center" wrapText="1"/>
    </xf>
    <xf numFmtId="0" fontId="1" fillId="9" borderId="23" xfId="0" applyFont="1" applyFill="1" applyBorder="1" applyAlignment="1">
      <alignment wrapText="1"/>
    </xf>
    <xf numFmtId="0" fontId="6" fillId="0" borderId="18" xfId="0" applyFont="1" applyBorder="1" applyAlignment="1">
      <alignment horizontal="center" vertical="center" wrapText="1"/>
    </xf>
    <xf numFmtId="0" fontId="10" fillId="9" borderId="15" xfId="0" applyFont="1" applyFill="1" applyBorder="1" applyAlignment="1">
      <alignment vertical="center" wrapText="1"/>
    </xf>
    <xf numFmtId="0" fontId="10" fillId="3" borderId="15" xfId="0" applyFont="1" applyFill="1" applyBorder="1" applyAlignment="1">
      <alignment vertical="center" wrapText="1"/>
    </xf>
    <xf numFmtId="0" fontId="10" fillId="8" borderId="15" xfId="0" applyFont="1" applyFill="1" applyBorder="1" applyAlignment="1">
      <alignment vertical="center" wrapText="1"/>
    </xf>
    <xf numFmtId="0" fontId="10" fillId="3" borderId="15" xfId="0" applyFont="1" applyFill="1" applyBorder="1" applyAlignment="1">
      <alignment horizontal="center" vertical="center" wrapText="1"/>
    </xf>
    <xf numFmtId="0" fontId="5" fillId="0" borderId="56" xfId="0" applyFont="1" applyBorder="1" applyAlignment="1">
      <alignment vertical="center" wrapText="1"/>
    </xf>
    <xf numFmtId="0" fontId="10" fillId="9" borderId="57" xfId="0" applyFont="1" applyFill="1" applyBorder="1" applyAlignment="1">
      <alignment horizontal="center" vertical="center" wrapText="1"/>
    </xf>
    <xf numFmtId="0" fontId="3" fillId="9" borderId="57" xfId="0" applyFont="1" applyFill="1" applyBorder="1" applyAlignment="1">
      <alignment horizontal="center" vertical="center" wrapText="1"/>
    </xf>
    <xf numFmtId="0" fontId="10" fillId="9" borderId="57" xfId="0" applyFont="1" applyFill="1" applyBorder="1" applyAlignment="1">
      <alignment vertical="center" wrapText="1"/>
    </xf>
    <xf numFmtId="0" fontId="10" fillId="3" borderId="57" xfId="0" applyFont="1" applyFill="1" applyBorder="1" applyAlignment="1">
      <alignment horizontal="center" vertical="center" wrapText="1"/>
    </xf>
    <xf numFmtId="0" fontId="10" fillId="8" borderId="57" xfId="0" applyFont="1" applyFill="1" applyBorder="1" applyAlignment="1">
      <alignment horizontal="center" vertical="center" wrapText="1"/>
    </xf>
    <xf numFmtId="0" fontId="6" fillId="0" borderId="58" xfId="0" applyFont="1" applyBorder="1" applyAlignment="1">
      <alignment vertical="center" wrapText="1"/>
    </xf>
    <xf numFmtId="0" fontId="3" fillId="9" borderId="59" xfId="0" applyFont="1" applyFill="1" applyBorder="1" applyAlignment="1">
      <alignment vertical="center" wrapText="1"/>
    </xf>
    <xf numFmtId="0" fontId="10" fillId="9" borderId="59" xfId="0" applyFont="1" applyFill="1" applyBorder="1" applyAlignment="1">
      <alignment vertical="center" wrapText="1"/>
    </xf>
    <xf numFmtId="0" fontId="10" fillId="9" borderId="59" xfId="0" applyFont="1" applyFill="1" applyBorder="1" applyAlignment="1">
      <alignment horizontal="center" vertical="center" wrapText="1"/>
    </xf>
    <xf numFmtId="0" fontId="10" fillId="3" borderId="59" xfId="0" applyFont="1" applyFill="1" applyBorder="1" applyAlignment="1">
      <alignment horizontal="center" vertical="center" wrapText="1"/>
    </xf>
    <xf numFmtId="0" fontId="10" fillId="8" borderId="59" xfId="0" applyFont="1" applyFill="1" applyBorder="1" applyAlignment="1">
      <alignment horizontal="center" vertical="center" wrapText="1"/>
    </xf>
    <xf numFmtId="0" fontId="4" fillId="9" borderId="59" xfId="0" applyFont="1" applyFill="1" applyBorder="1" applyAlignment="1">
      <alignment horizontal="center" vertical="center" wrapText="1"/>
    </xf>
    <xf numFmtId="0" fontId="7" fillId="0" borderId="18" xfId="0" applyFont="1" applyBorder="1" applyAlignment="1">
      <alignment horizontal="center" vertical="center" wrapText="1"/>
    </xf>
    <xf numFmtId="0" fontId="3" fillId="8" borderId="15" xfId="0" applyFont="1" applyFill="1" applyBorder="1" applyAlignment="1">
      <alignment horizontal="center" vertical="center" wrapText="1"/>
    </xf>
    <xf numFmtId="0" fontId="3" fillId="9" borderId="15" xfId="0" applyFont="1" applyFill="1" applyBorder="1" applyAlignment="1">
      <alignment horizontal="center" vertical="center" wrapText="1"/>
    </xf>
    <xf numFmtId="0" fontId="3" fillId="10" borderId="15" xfId="0" applyFont="1" applyFill="1" applyBorder="1" applyAlignment="1">
      <alignment horizontal="center" vertical="center" wrapText="1"/>
    </xf>
    <xf numFmtId="0" fontId="5" fillId="14" borderId="36" xfId="0" applyFont="1" applyFill="1" applyBorder="1" applyAlignment="1">
      <alignment horizontal="center" vertical="center" wrapText="1"/>
    </xf>
    <xf numFmtId="0" fontId="1" fillId="2" borderId="61" xfId="0" applyFont="1" applyFill="1" applyBorder="1" applyAlignment="1">
      <alignment vertical="top" wrapText="1"/>
    </xf>
    <xf numFmtId="0" fontId="0" fillId="0" borderId="0" xfId="0" applyBorder="1"/>
    <xf numFmtId="0" fontId="1" fillId="2" borderId="63" xfId="0" applyFont="1" applyFill="1" applyBorder="1" applyAlignment="1">
      <alignment wrapText="1"/>
    </xf>
    <xf numFmtId="0" fontId="1" fillId="2" borderId="0" xfId="0" applyFont="1" applyFill="1" applyBorder="1" applyAlignment="1">
      <alignment wrapText="1"/>
    </xf>
    <xf numFmtId="0" fontId="1" fillId="2" borderId="62" xfId="0" applyFont="1" applyFill="1" applyBorder="1" applyAlignment="1">
      <alignment wrapText="1"/>
    </xf>
    <xf numFmtId="0" fontId="9" fillId="2" borderId="15" xfId="0" applyFont="1" applyFill="1" applyBorder="1" applyAlignment="1">
      <alignment horizontal="right" vertical="center" wrapText="1"/>
    </xf>
    <xf numFmtId="0" fontId="9" fillId="0" borderId="15" xfId="0" applyFont="1" applyBorder="1" applyAlignment="1">
      <alignment horizontal="right" vertical="center" wrapText="1"/>
    </xf>
    <xf numFmtId="0" fontId="9" fillId="6" borderId="15" xfId="0" applyFont="1" applyFill="1" applyBorder="1" applyAlignment="1">
      <alignment horizontal="right" vertical="center" wrapText="1"/>
    </xf>
    <xf numFmtId="0" fontId="9" fillId="6" borderId="15" xfId="0" applyFont="1" applyFill="1" applyBorder="1" applyAlignment="1">
      <alignment vertical="center" wrapText="1"/>
    </xf>
    <xf numFmtId="0" fontId="2" fillId="3" borderId="64" xfId="0" applyFont="1" applyFill="1" applyBorder="1" applyAlignment="1">
      <alignment horizontal="center" vertical="center" wrapText="1"/>
    </xf>
    <xf numFmtId="0" fontId="10" fillId="3" borderId="6" xfId="0" applyFont="1" applyFill="1" applyBorder="1" applyAlignment="1">
      <alignment vertical="center" wrapText="1"/>
    </xf>
    <xf numFmtId="0" fontId="2" fillId="3" borderId="65" xfId="0" applyFont="1" applyFill="1" applyBorder="1" applyAlignment="1">
      <alignment horizontal="center" vertical="center" wrapText="1"/>
    </xf>
    <xf numFmtId="0" fontId="2" fillId="2" borderId="10" xfId="0" applyFont="1" applyFill="1" applyBorder="1" applyAlignment="1">
      <alignment horizontal="left" vertical="center" wrapText="1"/>
    </xf>
    <xf numFmtId="3" fontId="10" fillId="2" borderId="11" xfId="0" applyNumberFormat="1" applyFont="1" applyFill="1" applyBorder="1" applyAlignment="1">
      <alignment vertical="center" wrapText="1"/>
    </xf>
    <xf numFmtId="3" fontId="10" fillId="0" borderId="11" xfId="0" applyNumberFormat="1" applyFont="1" applyBorder="1" applyAlignment="1">
      <alignment vertical="center" wrapText="1"/>
    </xf>
    <xf numFmtId="4" fontId="10" fillId="0" borderId="11" xfId="0" applyNumberFormat="1" applyFont="1" applyBorder="1" applyAlignment="1">
      <alignment vertical="center" wrapText="1"/>
    </xf>
    <xf numFmtId="3" fontId="10" fillId="0" borderId="11" xfId="0" applyNumberFormat="1" applyFont="1" applyFill="1" applyBorder="1" applyAlignment="1">
      <alignment vertical="center" wrapText="1"/>
    </xf>
    <xf numFmtId="0" fontId="15" fillId="0" borderId="0" xfId="0" applyFont="1"/>
    <xf numFmtId="0" fontId="17" fillId="15" borderId="16" xfId="0" applyFont="1" applyFill="1" applyBorder="1" applyAlignment="1">
      <alignment horizontal="center" vertical="top" wrapText="1"/>
    </xf>
    <xf numFmtId="0" fontId="17" fillId="15" borderId="15" xfId="0" applyFont="1" applyFill="1" applyBorder="1" applyAlignment="1">
      <alignment horizontal="center" vertical="top" wrapText="1"/>
    </xf>
    <xf numFmtId="0" fontId="16" fillId="0" borderId="0" xfId="0" applyFont="1"/>
    <xf numFmtId="0" fontId="17" fillId="15" borderId="18" xfId="0" applyFont="1" applyFill="1" applyBorder="1" applyAlignment="1">
      <alignment horizontal="center" vertical="top" wrapText="1"/>
    </xf>
    <xf numFmtId="0" fontId="1" fillId="9" borderId="62" xfId="0" applyFont="1" applyFill="1" applyBorder="1" applyAlignment="1">
      <alignment wrapText="1"/>
    </xf>
    <xf numFmtId="0" fontId="0" fillId="0" borderId="0" xfId="0" applyAlignment="1">
      <alignment horizontal="left"/>
    </xf>
    <xf numFmtId="0" fontId="9" fillId="0" borderId="0" xfId="0" applyFont="1"/>
    <xf numFmtId="0" fontId="2" fillId="3" borderId="4" xfId="0" applyFont="1" applyFill="1" applyBorder="1" applyAlignment="1">
      <alignment horizontal="center" vertical="center" wrapText="1"/>
    </xf>
    <xf numFmtId="0" fontId="3" fillId="9" borderId="15" xfId="0" applyFont="1" applyFill="1" applyBorder="1" applyAlignment="1">
      <alignment horizontal="center" vertical="center" wrapText="1"/>
    </xf>
    <xf numFmtId="0" fontId="3" fillId="0" borderId="18" xfId="0" applyFont="1" applyBorder="1" applyAlignment="1">
      <alignment horizontal="center" vertical="center" wrapText="1"/>
    </xf>
    <xf numFmtId="0" fontId="12" fillId="9" borderId="59" xfId="0" applyFont="1" applyFill="1" applyBorder="1" applyAlignment="1">
      <alignment horizontal="center" vertical="center" wrapText="1"/>
    </xf>
    <xf numFmtId="0" fontId="2" fillId="3" borderId="65" xfId="0" applyFont="1" applyFill="1" applyBorder="1" applyAlignment="1">
      <alignment horizontal="center" vertical="center"/>
    </xf>
    <xf numFmtId="3" fontId="3" fillId="4" borderId="11" xfId="0" applyNumberFormat="1" applyFont="1" applyFill="1" applyBorder="1" applyAlignment="1">
      <alignment vertical="center" wrapText="1"/>
    </xf>
    <xf numFmtId="0" fontId="19" fillId="0" borderId="0" xfId="0" applyFont="1"/>
    <xf numFmtId="0" fontId="21" fillId="0" borderId="0" xfId="0" applyFont="1"/>
    <xf numFmtId="0" fontId="21" fillId="0" borderId="0" xfId="0" applyFont="1" applyAlignment="1">
      <alignment horizontal="left" indent="11"/>
    </xf>
    <xf numFmtId="0" fontId="22" fillId="0" borderId="0" xfId="0" applyFont="1" applyAlignment="1">
      <alignment horizontal="left" vertical="top"/>
    </xf>
    <xf numFmtId="0" fontId="2" fillId="3" borderId="14"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14"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14" fillId="2" borderId="63" xfId="0" applyFont="1" applyFill="1" applyBorder="1" applyAlignment="1">
      <alignment horizontal="right" vertical="center" wrapText="1"/>
    </xf>
    <xf numFmtId="0" fontId="7" fillId="2" borderId="62" xfId="0" applyFont="1" applyFill="1" applyBorder="1" applyAlignment="1">
      <alignment horizontal="center" vertical="center" wrapText="1"/>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20" xfId="0" applyFont="1" applyFill="1" applyBorder="1" applyAlignment="1">
      <alignment horizontal="center" vertical="center" wrapText="1"/>
    </xf>
    <xf numFmtId="0" fontId="7" fillId="5" borderId="21" xfId="0" applyFont="1" applyFill="1" applyBorder="1" applyAlignment="1">
      <alignment horizontal="center" vertical="center" wrapText="1"/>
    </xf>
    <xf numFmtId="0" fontId="7" fillId="7" borderId="20" xfId="0" applyFont="1" applyFill="1" applyBorder="1" applyAlignment="1">
      <alignment horizontal="center" vertical="center" wrapText="1"/>
    </xf>
    <xf numFmtId="0" fontId="7" fillId="7" borderId="25" xfId="0" applyFont="1" applyFill="1" applyBorder="1" applyAlignment="1">
      <alignment horizontal="center" vertical="center" wrapText="1"/>
    </xf>
    <xf numFmtId="0" fontId="7" fillId="7" borderId="21" xfId="0" applyFont="1" applyFill="1" applyBorder="1" applyAlignment="1">
      <alignment horizontal="center" vertical="center" wrapText="1"/>
    </xf>
    <xf numFmtId="0" fontId="7" fillId="0" borderId="0" xfId="0" applyFont="1" applyBorder="1" applyAlignment="1">
      <alignment horizontal="center" vertical="center" wrapText="1"/>
    </xf>
    <xf numFmtId="0" fontId="14" fillId="2" borderId="62" xfId="0" applyFont="1" applyFill="1" applyBorder="1" applyAlignment="1">
      <alignment horizontal="right" vertical="center" wrapText="1"/>
    </xf>
    <xf numFmtId="0" fontId="7" fillId="7" borderId="17" xfId="0" applyFont="1" applyFill="1" applyBorder="1" applyAlignment="1">
      <alignment horizontal="center" vertical="center" wrapText="1"/>
    </xf>
    <xf numFmtId="0" fontId="7" fillId="7" borderId="18" xfId="0" applyFont="1" applyFill="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12" fillId="2" borderId="63" xfId="0" applyFont="1" applyFill="1" applyBorder="1" applyAlignment="1">
      <alignment vertical="center" wrapText="1"/>
    </xf>
    <xf numFmtId="0" fontId="13" fillId="0" borderId="63" xfId="0" applyFont="1" applyBorder="1"/>
    <xf numFmtId="0" fontId="7" fillId="0" borderId="9" xfId="0" applyFont="1" applyBorder="1" applyAlignment="1">
      <alignment horizontal="center" vertical="center" wrapText="1"/>
    </xf>
    <xf numFmtId="0" fontId="7" fillId="0" borderId="26" xfId="0" applyFont="1" applyBorder="1" applyAlignment="1">
      <alignment horizontal="center" vertical="center" wrapText="1"/>
    </xf>
    <xf numFmtId="0" fontId="3" fillId="8" borderId="27" xfId="0" applyFont="1" applyFill="1" applyBorder="1" applyAlignment="1">
      <alignment horizontal="center" vertical="center" wrapText="1"/>
    </xf>
    <xf numFmtId="0" fontId="3" fillId="8" borderId="28" xfId="0" applyFont="1" applyFill="1" applyBorder="1" applyAlignment="1">
      <alignment horizontal="center" vertical="center" wrapText="1"/>
    </xf>
    <xf numFmtId="0" fontId="3" fillId="8" borderId="24"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9" borderId="27" xfId="0" applyFont="1" applyFill="1" applyBorder="1" applyAlignment="1">
      <alignment horizontal="center" vertical="center" wrapText="1"/>
    </xf>
    <xf numFmtId="0" fontId="3" fillId="9" borderId="28" xfId="0" applyFont="1" applyFill="1" applyBorder="1" applyAlignment="1">
      <alignment horizontal="center" vertical="center" wrapText="1"/>
    </xf>
    <xf numFmtId="0" fontId="3" fillId="9" borderId="24" xfId="0" applyFont="1" applyFill="1" applyBorder="1" applyAlignment="1">
      <alignment horizontal="center" vertical="center" wrapText="1"/>
    </xf>
    <xf numFmtId="0" fontId="3" fillId="9" borderId="15" xfId="0" applyFont="1" applyFill="1" applyBorder="1" applyAlignment="1">
      <alignment horizontal="center" vertical="center" wrapText="1"/>
    </xf>
    <xf numFmtId="0" fontId="3" fillId="10" borderId="27" xfId="0" applyFont="1" applyFill="1" applyBorder="1" applyAlignment="1">
      <alignment horizontal="center" vertical="center" wrapText="1"/>
    </xf>
    <xf numFmtId="0" fontId="3" fillId="10" borderId="28" xfId="0" applyFont="1" applyFill="1" applyBorder="1" applyAlignment="1">
      <alignment horizontal="center" vertical="center" wrapText="1"/>
    </xf>
    <xf numFmtId="0" fontId="3" fillId="10" borderId="24" xfId="0" applyFont="1" applyFill="1" applyBorder="1" applyAlignment="1">
      <alignment horizontal="center" vertical="center" wrapText="1"/>
    </xf>
    <xf numFmtId="0" fontId="3" fillId="10" borderId="15" xfId="0" applyFont="1" applyFill="1" applyBorder="1" applyAlignment="1">
      <alignment horizontal="center" vertical="center" wrapText="1"/>
    </xf>
    <xf numFmtId="0" fontId="3" fillId="2" borderId="61" xfId="0" applyFont="1" applyFill="1" applyBorder="1" applyAlignment="1">
      <alignment horizontal="right" vertical="center" wrapText="1"/>
    </xf>
    <xf numFmtId="0" fontId="0" fillId="0" borderId="61" xfId="0" applyBorder="1"/>
    <xf numFmtId="0" fontId="3" fillId="2" borderId="37" xfId="0" applyFont="1" applyFill="1" applyBorder="1" applyAlignment="1">
      <alignment horizontal="center" vertical="center" wrapText="1"/>
    </xf>
    <xf numFmtId="0" fontId="3" fillId="2" borderId="30" xfId="0" applyFont="1" applyFill="1" applyBorder="1" applyAlignment="1">
      <alignment horizontal="center" vertical="center" wrapText="1"/>
    </xf>
    <xf numFmtId="0" fontId="3" fillId="2" borderId="29" xfId="0" applyFont="1" applyFill="1" applyBorder="1" applyAlignment="1">
      <alignment horizontal="center" vertical="center" wrapText="1"/>
    </xf>
    <xf numFmtId="0" fontId="3" fillId="8" borderId="38" xfId="0" applyFont="1" applyFill="1" applyBorder="1" applyAlignment="1">
      <alignment horizontal="center" vertical="center" wrapText="1"/>
    </xf>
    <xf numFmtId="0" fontId="3" fillId="8" borderId="39" xfId="0" applyFont="1" applyFill="1" applyBorder="1" applyAlignment="1">
      <alignment horizontal="center" vertical="center" wrapText="1"/>
    </xf>
    <xf numFmtId="0" fontId="3" fillId="8" borderId="40" xfId="0" applyFont="1" applyFill="1" applyBorder="1" applyAlignment="1">
      <alignment horizontal="center" vertical="center" wrapText="1"/>
    </xf>
    <xf numFmtId="0" fontId="3" fillId="11" borderId="37" xfId="0" applyFont="1" applyFill="1" applyBorder="1" applyAlignment="1">
      <alignment horizontal="center" vertical="center" wrapText="1"/>
    </xf>
    <xf numFmtId="0" fontId="3" fillId="11" borderId="30" xfId="0" applyFont="1" applyFill="1" applyBorder="1" applyAlignment="1">
      <alignment horizontal="center" vertical="center" wrapText="1"/>
    </xf>
    <xf numFmtId="0" fontId="3" fillId="11" borderId="29" xfId="0" applyFont="1" applyFill="1" applyBorder="1" applyAlignment="1">
      <alignment horizontal="center" vertical="center" wrapText="1"/>
    </xf>
    <xf numFmtId="0" fontId="3" fillId="9" borderId="38" xfId="0" applyFont="1" applyFill="1" applyBorder="1" applyAlignment="1">
      <alignment horizontal="center" vertical="center" wrapText="1"/>
    </xf>
    <xf numFmtId="0" fontId="3" fillId="9" borderId="39" xfId="0" applyFont="1" applyFill="1" applyBorder="1" applyAlignment="1">
      <alignment horizontal="center" vertical="center" wrapText="1"/>
    </xf>
    <xf numFmtId="0" fontId="3" fillId="9" borderId="40" xfId="0" applyFont="1" applyFill="1" applyBorder="1" applyAlignment="1">
      <alignment horizontal="center" vertical="center" wrapText="1"/>
    </xf>
    <xf numFmtId="0" fontId="3" fillId="3" borderId="38" xfId="0" applyFont="1" applyFill="1" applyBorder="1" applyAlignment="1">
      <alignment horizontal="center" vertical="center" wrapText="1"/>
    </xf>
    <xf numFmtId="0" fontId="3" fillId="3" borderId="39" xfId="0" applyFont="1" applyFill="1" applyBorder="1" applyAlignment="1">
      <alignment horizontal="center" vertical="center" wrapText="1"/>
    </xf>
    <xf numFmtId="0" fontId="3" fillId="3" borderId="40" xfId="0" applyFont="1" applyFill="1" applyBorder="1" applyAlignment="1">
      <alignment horizontal="center" vertical="center" wrapText="1"/>
    </xf>
    <xf numFmtId="0" fontId="3" fillId="12" borderId="37" xfId="0" applyFont="1" applyFill="1" applyBorder="1" applyAlignment="1">
      <alignment horizontal="center" vertical="center" wrapText="1"/>
    </xf>
    <xf numFmtId="0" fontId="3" fillId="12" borderId="30" xfId="0" applyFont="1" applyFill="1" applyBorder="1" applyAlignment="1">
      <alignment horizontal="center" vertical="center" wrapText="1"/>
    </xf>
    <xf numFmtId="0" fontId="3" fillId="12" borderId="29" xfId="0" applyFont="1" applyFill="1" applyBorder="1" applyAlignment="1">
      <alignment horizontal="center" vertical="center" wrapText="1"/>
    </xf>
    <xf numFmtId="0" fontId="3" fillId="14" borderId="37" xfId="0" applyFont="1" applyFill="1" applyBorder="1" applyAlignment="1">
      <alignment horizontal="center" vertical="center" wrapText="1"/>
    </xf>
    <xf numFmtId="0" fontId="3" fillId="14" borderId="30" xfId="0" applyFont="1" applyFill="1" applyBorder="1" applyAlignment="1">
      <alignment horizontal="center" vertical="center" wrapText="1"/>
    </xf>
    <xf numFmtId="0" fontId="3" fillId="14" borderId="29" xfId="0" applyFont="1" applyFill="1" applyBorder="1" applyAlignment="1">
      <alignment horizontal="center" vertical="center" wrapText="1"/>
    </xf>
    <xf numFmtId="0" fontId="3" fillId="8" borderId="41" xfId="0" applyFont="1" applyFill="1" applyBorder="1" applyAlignment="1">
      <alignment horizontal="center" vertical="center" wrapText="1"/>
    </xf>
    <xf numFmtId="0" fontId="3" fillId="8" borderId="42" xfId="0" applyFont="1" applyFill="1" applyBorder="1" applyAlignment="1">
      <alignment horizontal="center" vertical="center" wrapText="1"/>
    </xf>
    <xf numFmtId="0" fontId="3" fillId="8" borderId="17" xfId="0" applyFont="1" applyFill="1" applyBorder="1" applyAlignment="1">
      <alignment horizontal="center" vertical="center" wrapText="1"/>
    </xf>
    <xf numFmtId="0" fontId="3" fillId="8" borderId="18" xfId="0" applyFont="1" applyFill="1" applyBorder="1" applyAlignment="1">
      <alignment horizontal="center" vertical="center" wrapText="1"/>
    </xf>
    <xf numFmtId="0" fontId="3" fillId="8" borderId="43" xfId="0" applyFont="1" applyFill="1" applyBorder="1" applyAlignment="1">
      <alignment horizontal="center" vertical="center" wrapText="1"/>
    </xf>
    <xf numFmtId="0" fontId="3" fillId="8" borderId="44" xfId="0" applyFont="1" applyFill="1" applyBorder="1" applyAlignment="1">
      <alignment horizontal="center" vertical="center" wrapText="1"/>
    </xf>
    <xf numFmtId="0" fontId="3" fillId="9" borderId="45" xfId="0" applyFont="1" applyFill="1" applyBorder="1" applyAlignment="1">
      <alignment horizontal="center" vertical="center" wrapText="1"/>
    </xf>
    <xf numFmtId="0" fontId="3" fillId="9" borderId="21" xfId="0" applyFont="1" applyFill="1" applyBorder="1" applyAlignment="1">
      <alignment horizontal="center" vertical="center" wrapText="1"/>
    </xf>
    <xf numFmtId="0" fontId="3" fillId="9" borderId="20" xfId="0" applyFont="1" applyFill="1" applyBorder="1" applyAlignment="1">
      <alignment horizontal="center" vertical="center" wrapText="1"/>
    </xf>
    <xf numFmtId="0" fontId="3" fillId="9" borderId="46" xfId="0" applyFont="1" applyFill="1" applyBorder="1" applyAlignment="1">
      <alignment horizontal="center" vertical="center" wrapText="1"/>
    </xf>
    <xf numFmtId="0" fontId="3" fillId="3" borderId="45" xfId="0" applyFont="1" applyFill="1" applyBorder="1" applyAlignment="1">
      <alignment horizontal="center" vertical="center" wrapText="1"/>
    </xf>
    <xf numFmtId="0" fontId="3" fillId="3" borderId="21" xfId="0" applyFont="1" applyFill="1" applyBorder="1" applyAlignment="1">
      <alignment horizontal="center" vertical="center" wrapText="1"/>
    </xf>
    <xf numFmtId="0" fontId="3" fillId="3" borderId="20" xfId="0" applyFont="1" applyFill="1" applyBorder="1" applyAlignment="1">
      <alignment horizontal="center" vertical="center" wrapText="1"/>
    </xf>
    <xf numFmtId="0" fontId="3" fillId="3" borderId="46" xfId="0" applyFont="1" applyFill="1" applyBorder="1" applyAlignment="1">
      <alignment horizontal="center" vertical="center" wrapText="1"/>
    </xf>
    <xf numFmtId="0" fontId="10" fillId="0" borderId="60" xfId="0" applyFont="1" applyBorder="1" applyAlignment="1">
      <alignment horizontal="left" vertical="top" wrapText="1"/>
    </xf>
    <xf numFmtId="0" fontId="17" fillId="15" borderId="20" xfId="0" applyFont="1" applyFill="1" applyBorder="1" applyAlignment="1">
      <alignment horizontal="center" vertical="top" wrapText="1"/>
    </xf>
    <xf numFmtId="0" fontId="17" fillId="15" borderId="21" xfId="0" applyFont="1" applyFill="1" applyBorder="1" applyAlignment="1">
      <alignment horizontal="center" vertical="top" wrapText="1"/>
    </xf>
    <xf numFmtId="0" fontId="17" fillId="15" borderId="20" xfId="0" applyFont="1" applyFill="1" applyBorder="1" applyAlignment="1">
      <alignment horizontal="center" vertical="center" wrapText="1"/>
    </xf>
    <xf numFmtId="0" fontId="17" fillId="15" borderId="21" xfId="0" applyFont="1" applyFill="1" applyBorder="1" applyAlignment="1">
      <alignment horizontal="center" vertical="center" wrapText="1"/>
    </xf>
    <xf numFmtId="0" fontId="17" fillId="15" borderId="17" xfId="0" applyFont="1" applyFill="1" applyBorder="1" applyAlignment="1">
      <alignment horizontal="center" vertical="center" wrapText="1"/>
    </xf>
    <xf numFmtId="0" fontId="17" fillId="15" borderId="19" xfId="0" applyFont="1" applyFill="1" applyBorder="1" applyAlignment="1">
      <alignment horizontal="center" vertical="center" wrapText="1"/>
    </xf>
    <xf numFmtId="0" fontId="17" fillId="15" borderId="18" xfId="0" applyFont="1" applyFill="1" applyBorder="1" applyAlignment="1">
      <alignment horizontal="center" vertical="center" wrapText="1"/>
    </xf>
    <xf numFmtId="0" fontId="17" fillId="15" borderId="25" xfId="0" applyFont="1" applyFill="1" applyBorder="1" applyAlignment="1">
      <alignment horizontal="center" vertical="center" wrapText="1"/>
    </xf>
    <xf numFmtId="0" fontId="17" fillId="15" borderId="17" xfId="0" applyFont="1" applyFill="1" applyBorder="1" applyAlignment="1">
      <alignment horizontal="center" vertical="top" wrapText="1"/>
    </xf>
    <xf numFmtId="0" fontId="17" fillId="15" borderId="19" xfId="0" applyFont="1" applyFill="1" applyBorder="1" applyAlignment="1">
      <alignment horizontal="center" vertical="top" wrapText="1"/>
    </xf>
    <xf numFmtId="0" fontId="17" fillId="15" borderId="18" xfId="0" applyFont="1" applyFill="1" applyBorder="1" applyAlignment="1">
      <alignment horizontal="center" vertical="top" wrapText="1"/>
    </xf>
    <xf numFmtId="0" fontId="17" fillId="15" borderId="17" xfId="0" applyFont="1" applyFill="1" applyBorder="1" applyAlignment="1">
      <alignment horizontal="center" wrapText="1"/>
    </xf>
    <xf numFmtId="0" fontId="17" fillId="15" borderId="18" xfId="0" applyFont="1" applyFill="1" applyBorder="1" applyAlignment="1">
      <alignment horizontal="center" wrapText="1"/>
    </xf>
    <xf numFmtId="0" fontId="18" fillId="15" borderId="17" xfId="0" applyFont="1" applyFill="1" applyBorder="1" applyAlignment="1">
      <alignment horizontal="center" vertical="center" wrapText="1"/>
    </xf>
    <xf numFmtId="0" fontId="18" fillId="15" borderId="18" xfId="0" applyFont="1" applyFill="1" applyBorder="1" applyAlignment="1">
      <alignment horizontal="center" vertical="center" wrapText="1"/>
    </xf>
    <xf numFmtId="0" fontId="1" fillId="9" borderId="54" xfId="0" applyFont="1" applyFill="1" applyBorder="1" applyAlignment="1">
      <alignment wrapText="1"/>
    </xf>
    <xf numFmtId="0" fontId="1" fillId="9" borderId="55" xfId="0" applyFont="1" applyFill="1" applyBorder="1" applyAlignment="1">
      <alignment wrapText="1"/>
    </xf>
    <xf numFmtId="0" fontId="3" fillId="9" borderId="48" xfId="0" applyFont="1" applyFill="1" applyBorder="1" applyAlignment="1">
      <alignment horizontal="center" vertical="center" wrapText="1"/>
    </xf>
    <xf numFmtId="0" fontId="3" fillId="9" borderId="63" xfId="0" applyFont="1" applyFill="1" applyBorder="1" applyAlignment="1">
      <alignment horizontal="center" vertical="center" wrapText="1"/>
    </xf>
    <xf numFmtId="0" fontId="3" fillId="9" borderId="47" xfId="0" applyFont="1" applyFill="1" applyBorder="1" applyAlignment="1">
      <alignment horizontal="center" vertical="center" wrapText="1"/>
    </xf>
    <xf numFmtId="0" fontId="3" fillId="9" borderId="62" xfId="0" applyFont="1" applyFill="1" applyBorder="1" applyAlignment="1">
      <alignment horizontal="center" vertical="center" wrapText="1"/>
    </xf>
    <xf numFmtId="0" fontId="1" fillId="9" borderId="17" xfId="0" applyFont="1" applyFill="1" applyBorder="1" applyAlignment="1">
      <alignment vertical="center" wrapText="1"/>
    </xf>
    <xf numFmtId="0" fontId="1" fillId="9" borderId="49" xfId="0" applyFont="1" applyFill="1" applyBorder="1" applyAlignment="1">
      <alignment vertical="center" wrapText="1"/>
    </xf>
    <xf numFmtId="0" fontId="3" fillId="9" borderId="17" xfId="0" applyFont="1" applyFill="1" applyBorder="1" applyAlignment="1">
      <alignment horizontal="center" vertical="center" wrapText="1"/>
    </xf>
    <xf numFmtId="0" fontId="3" fillId="9" borderId="19" xfId="0" applyFont="1" applyFill="1" applyBorder="1" applyAlignment="1">
      <alignment horizontal="center" vertical="center" wrapText="1"/>
    </xf>
    <xf numFmtId="0" fontId="3" fillId="9" borderId="18" xfId="0" applyFont="1" applyFill="1" applyBorder="1" applyAlignment="1">
      <alignment horizontal="center" vertical="center" wrapText="1"/>
    </xf>
    <xf numFmtId="0" fontId="3" fillId="9" borderId="50" xfId="0" applyFont="1" applyFill="1" applyBorder="1" applyAlignment="1">
      <alignment horizontal="center" vertical="center" wrapText="1"/>
    </xf>
    <xf numFmtId="0" fontId="3" fillId="9" borderId="72" xfId="0" applyFont="1" applyFill="1" applyBorder="1" applyAlignment="1">
      <alignment horizontal="center" vertical="center" wrapText="1"/>
    </xf>
    <xf numFmtId="0" fontId="3" fillId="9" borderId="51" xfId="0" applyFont="1" applyFill="1" applyBorder="1" applyAlignment="1">
      <alignment horizontal="center" vertical="center" wrapText="1"/>
    </xf>
    <xf numFmtId="0" fontId="3" fillId="9" borderId="52" xfId="0" applyFont="1" applyFill="1" applyBorder="1" applyAlignment="1">
      <alignment horizontal="center" vertical="center" wrapText="1"/>
    </xf>
    <xf numFmtId="0" fontId="3" fillId="9" borderId="67" xfId="0" applyFont="1" applyFill="1" applyBorder="1" applyAlignment="1">
      <alignment horizontal="center" vertical="center" wrapText="1"/>
    </xf>
    <xf numFmtId="0" fontId="3" fillId="9" borderId="53" xfId="0" applyFont="1" applyFill="1" applyBorder="1" applyAlignment="1">
      <alignment horizontal="center" vertical="center" wrapText="1"/>
    </xf>
    <xf numFmtId="0" fontId="7" fillId="2" borderId="66" xfId="0" applyFont="1" applyFill="1" applyBorder="1" applyAlignment="1">
      <alignment horizontal="center" vertical="center" wrapText="1"/>
    </xf>
    <xf numFmtId="0" fontId="7" fillId="2" borderId="67" xfId="0" applyFont="1" applyFill="1" applyBorder="1" applyAlignment="1">
      <alignment horizontal="center" vertical="center" wrapText="1"/>
    </xf>
    <xf numFmtId="0" fontId="7" fillId="2" borderId="68" xfId="0" applyFont="1" applyFill="1" applyBorder="1" applyAlignment="1">
      <alignment horizontal="center" vertical="center" wrapText="1"/>
    </xf>
    <xf numFmtId="0" fontId="3" fillId="2" borderId="69" xfId="0" applyFont="1" applyFill="1" applyBorder="1" applyAlignment="1">
      <alignment horizontal="right" vertical="center" wrapText="1"/>
    </xf>
    <xf numFmtId="0" fontId="3" fillId="2" borderId="70" xfId="0" applyFont="1" applyFill="1" applyBorder="1" applyAlignment="1">
      <alignment horizontal="right" vertical="center" wrapText="1"/>
    </xf>
    <xf numFmtId="0" fontId="3" fillId="2" borderId="71" xfId="0" applyFont="1" applyFill="1" applyBorder="1" applyAlignment="1">
      <alignment horizontal="right" vertical="center" wrapText="1"/>
    </xf>
    <xf numFmtId="0" fontId="3" fillId="0" borderId="17"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18" xfId="0" applyFont="1" applyBorder="1" applyAlignment="1">
      <alignment horizontal="center" vertical="center" wrapText="1"/>
    </xf>
    <xf numFmtId="0" fontId="3" fillId="8" borderId="19" xfId="0" applyFont="1" applyFill="1" applyBorder="1" applyAlignment="1">
      <alignment horizontal="center" vertical="center" wrapText="1"/>
    </xf>
    <xf numFmtId="0" fontId="3" fillId="9" borderId="25" xfId="0" applyFont="1" applyFill="1" applyBorder="1" applyAlignment="1">
      <alignment horizontal="center" vertical="center" wrapText="1"/>
    </xf>
    <xf numFmtId="0" fontId="23" fillId="0" borderId="18" xfId="0" applyFont="1" applyBorder="1" applyAlignment="1">
      <alignment vertical="top" wrapText="1"/>
    </xf>
    <xf numFmtId="0" fontId="23" fillId="0" borderId="15" xfId="0" applyFont="1" applyBorder="1" applyAlignment="1">
      <alignment vertical="top" wrapText="1"/>
    </xf>
    <xf numFmtId="0" fontId="23" fillId="0" borderId="15" xfId="0" applyFont="1" applyBorder="1" applyAlignment="1">
      <alignment horizontal="center" vertical="top" wrapText="1"/>
    </xf>
    <xf numFmtId="0" fontId="23" fillId="0" borderId="17" xfId="0" applyFont="1" applyBorder="1" applyAlignment="1">
      <alignment vertical="top" wrapText="1"/>
    </xf>
    <xf numFmtId="0" fontId="23" fillId="0" borderId="17" xfId="0" applyFont="1" applyBorder="1" applyAlignment="1">
      <alignment horizontal="center" vertical="top" wrapText="1"/>
    </xf>
    <xf numFmtId="0" fontId="23" fillId="0" borderId="16" xfId="0" applyFont="1" applyBorder="1" applyAlignment="1">
      <alignment vertical="top" wrapText="1"/>
    </xf>
    <xf numFmtId="0" fontId="23" fillId="0" borderId="19" xfId="0" applyFont="1" applyBorder="1" applyAlignment="1">
      <alignment vertical="top" wrapText="1"/>
    </xf>
    <xf numFmtId="0" fontId="23" fillId="0" borderId="19" xfId="0" applyFont="1" applyBorder="1" applyAlignment="1">
      <alignment horizontal="center" vertical="top" wrapText="1"/>
    </xf>
    <xf numFmtId="0" fontId="23" fillId="0" borderId="18" xfId="0" applyFont="1" applyBorder="1" applyAlignment="1">
      <alignment vertical="top" wrapText="1"/>
    </xf>
    <xf numFmtId="0" fontId="23" fillId="0" borderId="18" xfId="0" applyFont="1" applyBorder="1" applyAlignment="1">
      <alignment horizontal="center" vertical="top" wrapText="1"/>
    </xf>
    <xf numFmtId="0" fontId="23" fillId="0" borderId="17" xfId="0" applyFont="1" applyBorder="1" applyAlignment="1">
      <alignment horizontal="left" vertical="top" wrapText="1"/>
    </xf>
    <xf numFmtId="0" fontId="23" fillId="0" borderId="18" xfId="0" applyFont="1" applyBorder="1" applyAlignment="1">
      <alignment horizontal="left" vertical="top" wrapText="1"/>
    </xf>
    <xf numFmtId="0" fontId="23" fillId="0" borderId="19" xfId="0" applyFont="1" applyBorder="1" applyAlignment="1">
      <alignment horizontal="left" vertical="top" wrapText="1"/>
    </xf>
  </cellXfs>
  <cellStyles count="1">
    <cellStyle name="ปกติ" xfId="0" builtinId="0"/>
  </cellStyles>
  <dxfs count="0"/>
  <tableStyles count="0" defaultTableStyle="TableStyleMedium2" defaultPivotStyle="PivotStyleLight16"/>
  <colors>
    <mruColors>
      <color rgb="FFCC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95249</xdr:rowOff>
    </xdr:from>
    <xdr:to>
      <xdr:col>6</xdr:col>
      <xdr:colOff>576798</xdr:colOff>
      <xdr:row>24</xdr:row>
      <xdr:rowOff>9524</xdr:rowOff>
    </xdr:to>
    <xdr:pic>
      <xdr:nvPicPr>
        <xdr:cNvPr id="1025"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971549"/>
          <a:ext cx="4691598" cy="3533775"/>
        </a:xfrm>
        <a:prstGeom prst="rect">
          <a:avLst/>
        </a:prstGeom>
        <a:noFill/>
        <a:ln w="1">
          <a:noFill/>
          <a:miter lim="800000"/>
          <a:headEnd/>
          <a:tailEnd type="none" w="med" len="med"/>
        </a:ln>
        <a:effectLst/>
      </xdr:spPr>
    </xdr:pic>
    <xdr:clientData/>
  </xdr:twoCellAnchor>
  <xdr:twoCellAnchor editAs="oneCell">
    <xdr:from>
      <xdr:col>6</xdr:col>
      <xdr:colOff>676273</xdr:colOff>
      <xdr:row>4</xdr:row>
      <xdr:rowOff>40060</xdr:rowOff>
    </xdr:from>
    <xdr:to>
      <xdr:col>13</xdr:col>
      <xdr:colOff>485774</xdr:colOff>
      <xdr:row>24</xdr:row>
      <xdr:rowOff>159003</xdr:rowOff>
    </xdr:to>
    <xdr:pic>
      <xdr:nvPicPr>
        <xdr:cNvPr id="1026" name="Picture 2"/>
        <xdr:cNvPicPr>
          <a:picLocks noChangeAspect="1" noChangeArrowheads="1"/>
        </xdr:cNvPicPr>
      </xdr:nvPicPr>
      <xdr:blipFill>
        <a:blip xmlns:r="http://schemas.openxmlformats.org/officeDocument/2006/relationships" r:embed="rId2"/>
        <a:srcRect/>
        <a:stretch>
          <a:fillRect/>
        </a:stretch>
      </xdr:blipFill>
      <xdr:spPr bwMode="auto">
        <a:xfrm>
          <a:off x="4791073" y="916360"/>
          <a:ext cx="4610101" cy="3738443"/>
        </a:xfrm>
        <a:prstGeom prst="rect">
          <a:avLst/>
        </a:prstGeom>
        <a:noFill/>
        <a:ln w="1">
          <a:noFill/>
          <a:miter lim="800000"/>
          <a:headEnd/>
          <a:tailEnd type="none" w="med" len="med"/>
        </a:ln>
        <a:effectLst/>
      </xdr:spPr>
    </xdr:pic>
    <xdr:clientData/>
  </xdr:twoCellAnchor>
  <xdr:twoCellAnchor editAs="oneCell">
    <xdr:from>
      <xdr:col>0</xdr:col>
      <xdr:colOff>0</xdr:colOff>
      <xdr:row>28</xdr:row>
      <xdr:rowOff>133351</xdr:rowOff>
    </xdr:from>
    <xdr:to>
      <xdr:col>6</xdr:col>
      <xdr:colOff>446412</xdr:colOff>
      <xdr:row>49</xdr:row>
      <xdr:rowOff>161926</xdr:rowOff>
    </xdr:to>
    <xdr:pic>
      <xdr:nvPicPr>
        <xdr:cNvPr id="1027" name="Picture 3"/>
        <xdr:cNvPicPr>
          <a:picLocks noChangeAspect="1" noChangeArrowheads="1"/>
        </xdr:cNvPicPr>
      </xdr:nvPicPr>
      <xdr:blipFill>
        <a:blip xmlns:r="http://schemas.openxmlformats.org/officeDocument/2006/relationships" r:embed="rId3" cstate="print"/>
        <a:srcRect/>
        <a:stretch>
          <a:fillRect/>
        </a:stretch>
      </xdr:blipFill>
      <xdr:spPr bwMode="auto">
        <a:xfrm>
          <a:off x="0" y="5353051"/>
          <a:ext cx="4561212" cy="3829050"/>
        </a:xfrm>
        <a:prstGeom prst="rect">
          <a:avLst/>
        </a:prstGeom>
        <a:noFill/>
        <a:ln w="1">
          <a:noFill/>
          <a:miter lim="800000"/>
          <a:headEnd/>
          <a:tailEnd type="none" w="med" len="med"/>
        </a:ln>
        <a:effectLst/>
      </xdr:spPr>
    </xdr:pic>
    <xdr:clientData/>
  </xdr:twoCellAnchor>
  <xdr:twoCellAnchor editAs="oneCell">
    <xdr:from>
      <xdr:col>6</xdr:col>
      <xdr:colOff>589795</xdr:colOff>
      <xdr:row>30</xdr:row>
      <xdr:rowOff>66675</xdr:rowOff>
    </xdr:from>
    <xdr:to>
      <xdr:col>13</xdr:col>
      <xdr:colOff>405071</xdr:colOff>
      <xdr:row>49</xdr:row>
      <xdr:rowOff>114300</xdr:rowOff>
    </xdr:to>
    <xdr:pic>
      <xdr:nvPicPr>
        <xdr:cNvPr id="1028" name="Picture 4"/>
        <xdr:cNvPicPr>
          <a:picLocks noChangeAspect="1" noChangeArrowheads="1"/>
        </xdr:cNvPicPr>
      </xdr:nvPicPr>
      <xdr:blipFill>
        <a:blip xmlns:r="http://schemas.openxmlformats.org/officeDocument/2006/relationships" r:embed="rId4"/>
        <a:srcRect/>
        <a:stretch>
          <a:fillRect/>
        </a:stretch>
      </xdr:blipFill>
      <xdr:spPr bwMode="auto">
        <a:xfrm>
          <a:off x="4704595" y="5648325"/>
          <a:ext cx="4615876" cy="3486150"/>
        </a:xfrm>
        <a:prstGeom prst="rect">
          <a:avLst/>
        </a:prstGeom>
        <a:noFill/>
        <a:ln w="1">
          <a:noFill/>
          <a:miter lim="800000"/>
          <a:headEnd/>
          <a:tailEnd type="none" w="med" len="med"/>
        </a:ln>
        <a:effectLst/>
      </xdr:spPr>
    </xdr:pic>
    <xdr:clientData/>
  </xdr:twoCellAnchor>
</xdr:wsDr>
</file>

<file path=xl/theme/theme1.xml><?xml version="1.0" encoding="utf-8"?>
<a:theme xmlns:a="http://schemas.openxmlformats.org/drawingml/2006/main" name="ธีมของ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tabColor rgb="FFCC66FF"/>
  </sheetPr>
  <dimension ref="A1:AB22"/>
  <sheetViews>
    <sheetView zoomScale="120" zoomScaleNormal="120" workbookViewId="0">
      <selection activeCell="P26" sqref="P26"/>
    </sheetView>
  </sheetViews>
  <sheetFormatPr defaultRowHeight="14.25"/>
  <cols>
    <col min="1" max="1" width="11.375" customWidth="1"/>
    <col min="2" max="2" width="7.25" customWidth="1"/>
    <col min="3" max="4" width="7.625" customWidth="1"/>
    <col min="5" max="5" width="6.25" customWidth="1"/>
    <col min="6" max="6" width="7.625" customWidth="1"/>
    <col min="7" max="7" width="6.125" customWidth="1"/>
    <col min="8" max="8" width="5.625" customWidth="1"/>
    <col min="9" max="9" width="6" customWidth="1"/>
    <col min="10" max="10" width="5.375" customWidth="1"/>
    <col min="11" max="11" width="4.875" customWidth="1"/>
    <col min="12" max="12" width="5.75" customWidth="1"/>
    <col min="13" max="13" width="5.125" customWidth="1"/>
    <col min="14" max="14" width="5.5" customWidth="1"/>
    <col min="15" max="15" width="4.875" customWidth="1"/>
    <col min="16" max="16" width="4.625" customWidth="1"/>
    <col min="17" max="18" width="4.75" customWidth="1"/>
    <col min="19" max="19" width="5" customWidth="1"/>
    <col min="20" max="20" width="6" customWidth="1"/>
    <col min="21" max="21" width="4.875" customWidth="1"/>
    <col min="22" max="22" width="6.5" customWidth="1"/>
    <col min="23" max="23" width="5.375" customWidth="1"/>
    <col min="24" max="24" width="5" customWidth="1"/>
    <col min="25" max="25" width="6.625" customWidth="1"/>
    <col min="26" max="26" width="5.375" customWidth="1"/>
    <col min="27" max="27" width="5.5" customWidth="1"/>
    <col min="28" max="28" width="5.375" customWidth="1"/>
  </cols>
  <sheetData>
    <row r="1" spans="1:28" ht="18" customHeight="1" thickBot="1">
      <c r="A1" s="133" t="s">
        <v>211</v>
      </c>
      <c r="B1" s="133"/>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row>
    <row r="2" spans="1:28" ht="35.25" customHeight="1" thickBot="1">
      <c r="A2" s="130" t="s">
        <v>0</v>
      </c>
      <c r="B2" s="130" t="s">
        <v>194</v>
      </c>
      <c r="C2" s="115" t="s">
        <v>1</v>
      </c>
      <c r="D2" s="115" t="s">
        <v>3</v>
      </c>
      <c r="E2" s="134" t="s">
        <v>4</v>
      </c>
      <c r="F2" s="135"/>
      <c r="G2" s="135"/>
      <c r="H2" s="135"/>
      <c r="I2" s="135"/>
      <c r="J2" s="135"/>
      <c r="K2" s="135"/>
      <c r="L2" s="135"/>
      <c r="M2" s="135"/>
      <c r="N2" s="135"/>
      <c r="O2" s="135"/>
      <c r="P2" s="135"/>
      <c r="Q2" s="135"/>
      <c r="R2" s="135"/>
      <c r="S2" s="135"/>
      <c r="T2" s="135"/>
      <c r="U2" s="135"/>
      <c r="V2" s="135"/>
      <c r="W2" s="135"/>
      <c r="X2" s="135"/>
      <c r="Y2" s="135"/>
      <c r="Z2" s="135"/>
      <c r="AA2" s="135"/>
      <c r="AB2" s="136"/>
    </row>
    <row r="3" spans="1:28" ht="18" customHeight="1" thickBot="1">
      <c r="A3" s="131"/>
      <c r="B3" s="131"/>
      <c r="C3" s="1" t="s">
        <v>2</v>
      </c>
      <c r="D3" s="1" t="s">
        <v>2</v>
      </c>
      <c r="E3" s="134" t="s">
        <v>141</v>
      </c>
      <c r="F3" s="126"/>
      <c r="G3" s="125" t="s">
        <v>142</v>
      </c>
      <c r="H3" s="135"/>
      <c r="I3" s="125" t="s">
        <v>143</v>
      </c>
      <c r="J3" s="126"/>
      <c r="K3" s="135" t="s">
        <v>144</v>
      </c>
      <c r="L3" s="126"/>
      <c r="M3" s="125" t="s">
        <v>5</v>
      </c>
      <c r="N3" s="126"/>
      <c r="O3" s="125" t="s">
        <v>6</v>
      </c>
      <c r="P3" s="126"/>
      <c r="Q3" s="125" t="s">
        <v>7</v>
      </c>
      <c r="R3" s="126"/>
      <c r="S3" s="125" t="s">
        <v>8</v>
      </c>
      <c r="T3" s="126"/>
      <c r="U3" s="125" t="s">
        <v>145</v>
      </c>
      <c r="V3" s="126"/>
      <c r="W3" s="125" t="s">
        <v>146</v>
      </c>
      <c r="X3" s="126"/>
      <c r="Y3" s="99" t="s">
        <v>147</v>
      </c>
      <c r="Z3" s="127" t="s">
        <v>212</v>
      </c>
      <c r="AA3" s="128"/>
      <c r="AB3" s="129"/>
    </row>
    <row r="4" spans="1:28" ht="35.25" thickBot="1">
      <c r="A4" s="132"/>
      <c r="B4" s="132"/>
      <c r="C4" s="100"/>
      <c r="D4" s="100"/>
      <c r="E4" s="101" t="s">
        <v>12</v>
      </c>
      <c r="F4" s="2" t="s">
        <v>14</v>
      </c>
      <c r="G4" s="2" t="s">
        <v>12</v>
      </c>
      <c r="H4" s="2" t="s">
        <v>13</v>
      </c>
      <c r="I4" s="2" t="s">
        <v>12</v>
      </c>
      <c r="J4" s="2" t="s">
        <v>13</v>
      </c>
      <c r="K4" s="2" t="s">
        <v>12</v>
      </c>
      <c r="L4" s="2" t="s">
        <v>13</v>
      </c>
      <c r="M4" s="2" t="s">
        <v>12</v>
      </c>
      <c r="N4" s="2" t="s">
        <v>13</v>
      </c>
      <c r="O4" s="2" t="s">
        <v>12</v>
      </c>
      <c r="P4" s="2" t="s">
        <v>13</v>
      </c>
      <c r="Q4" s="2" t="s">
        <v>12</v>
      </c>
      <c r="R4" s="2" t="s">
        <v>13</v>
      </c>
      <c r="S4" s="2" t="s">
        <v>12</v>
      </c>
      <c r="T4" s="2" t="s">
        <v>13</v>
      </c>
      <c r="U4" s="2" t="s">
        <v>12</v>
      </c>
      <c r="V4" s="2" t="s">
        <v>13</v>
      </c>
      <c r="W4" s="2" t="s">
        <v>12</v>
      </c>
      <c r="X4" s="2" t="s">
        <v>13</v>
      </c>
      <c r="Y4" s="2" t="s">
        <v>12</v>
      </c>
      <c r="Z4" s="119" t="s">
        <v>9</v>
      </c>
      <c r="AA4" s="119" t="s">
        <v>10</v>
      </c>
      <c r="AB4" s="119" t="s">
        <v>11</v>
      </c>
    </row>
    <row r="5" spans="1:28" ht="18" thickBot="1">
      <c r="A5" s="102" t="s">
        <v>15</v>
      </c>
      <c r="B5" s="103">
        <v>7406</v>
      </c>
      <c r="C5" s="103">
        <v>177438</v>
      </c>
      <c r="D5" s="104">
        <v>84664</v>
      </c>
      <c r="E5" s="104">
        <v>76771.08</v>
      </c>
      <c r="F5" s="104">
        <v>17707.54</v>
      </c>
      <c r="G5" s="104"/>
      <c r="H5" s="104"/>
      <c r="I5" s="105">
        <v>16.75</v>
      </c>
      <c r="J5" s="104">
        <v>46.33</v>
      </c>
      <c r="K5" s="105">
        <v>1.75</v>
      </c>
      <c r="L5" s="105">
        <v>5.5</v>
      </c>
      <c r="M5" s="104"/>
      <c r="N5" s="104"/>
      <c r="O5" s="104"/>
      <c r="P5" s="104"/>
      <c r="Q5" s="104"/>
      <c r="R5" s="104"/>
      <c r="S5" s="104">
        <v>222.22</v>
      </c>
      <c r="T5" s="104">
        <v>368.5</v>
      </c>
      <c r="U5" s="104">
        <v>72</v>
      </c>
      <c r="V5" s="104">
        <v>719</v>
      </c>
      <c r="W5" s="104">
        <v>55.2</v>
      </c>
      <c r="X5" s="104">
        <v>81</v>
      </c>
      <c r="Y5" s="104">
        <v>419.71</v>
      </c>
      <c r="Z5" s="104">
        <v>760.33</v>
      </c>
      <c r="AA5" s="104">
        <v>1626.75</v>
      </c>
      <c r="AB5" s="104">
        <v>410.09</v>
      </c>
    </row>
    <row r="6" spans="1:28" ht="18" thickBot="1">
      <c r="A6" s="102" t="s">
        <v>16</v>
      </c>
      <c r="B6" s="103">
        <v>4725</v>
      </c>
      <c r="C6" s="103">
        <v>191030</v>
      </c>
      <c r="D6" s="104">
        <v>64442</v>
      </c>
      <c r="E6" s="104">
        <v>46674.8</v>
      </c>
      <c r="F6" s="104">
        <v>7779.79</v>
      </c>
      <c r="G6" s="104"/>
      <c r="H6" s="104"/>
      <c r="I6" s="105">
        <v>9.01</v>
      </c>
      <c r="J6" s="104">
        <v>82</v>
      </c>
      <c r="K6" s="105">
        <v>0.38</v>
      </c>
      <c r="L6" s="104">
        <v>51.05</v>
      </c>
      <c r="M6" s="104"/>
      <c r="N6" s="104">
        <v>809</v>
      </c>
      <c r="O6" s="104">
        <v>51.5</v>
      </c>
      <c r="P6" s="104">
        <v>237.75</v>
      </c>
      <c r="Q6" s="104">
        <v>11.5</v>
      </c>
      <c r="R6" s="104">
        <v>21</v>
      </c>
      <c r="S6" s="104">
        <v>38.25</v>
      </c>
      <c r="T6" s="104">
        <v>210.75</v>
      </c>
      <c r="U6" s="104">
        <v>331.71</v>
      </c>
      <c r="V6" s="104">
        <v>1140</v>
      </c>
      <c r="W6" s="105">
        <v>0.38</v>
      </c>
      <c r="X6" s="104"/>
      <c r="Y6" s="104"/>
      <c r="Z6" s="104">
        <v>861.54</v>
      </c>
      <c r="AA6" s="104">
        <v>4890.5</v>
      </c>
      <c r="AB6" s="104">
        <v>111</v>
      </c>
    </row>
    <row r="7" spans="1:28" ht="18" thickBot="1">
      <c r="A7" s="102" t="s">
        <v>17</v>
      </c>
      <c r="B7" s="103">
        <v>3751</v>
      </c>
      <c r="C7" s="103">
        <v>781124</v>
      </c>
      <c r="D7" s="104">
        <v>80925</v>
      </c>
      <c r="E7" s="104">
        <v>1771.25</v>
      </c>
      <c r="F7" s="104">
        <v>725.75</v>
      </c>
      <c r="G7" s="104">
        <v>2338.64</v>
      </c>
      <c r="H7" s="104">
        <v>15447</v>
      </c>
      <c r="I7" s="104">
        <v>976.75</v>
      </c>
      <c r="J7" s="104">
        <v>2922</v>
      </c>
      <c r="K7" s="104">
        <v>39</v>
      </c>
      <c r="L7" s="104">
        <v>650</v>
      </c>
      <c r="M7" s="104">
        <v>620</v>
      </c>
      <c r="N7" s="104">
        <v>5522</v>
      </c>
      <c r="O7" s="104">
        <v>71.5</v>
      </c>
      <c r="P7" s="104">
        <v>4</v>
      </c>
      <c r="Q7" s="104">
        <v>1696.75</v>
      </c>
      <c r="R7" s="104">
        <v>3430</v>
      </c>
      <c r="S7" s="104">
        <v>1445.1</v>
      </c>
      <c r="T7" s="104">
        <v>3440</v>
      </c>
      <c r="U7" s="104">
        <v>23</v>
      </c>
      <c r="V7" s="104">
        <v>130</v>
      </c>
      <c r="W7" s="105">
        <v>1.25</v>
      </c>
      <c r="X7" s="104"/>
      <c r="Y7" s="104"/>
      <c r="Z7" s="104">
        <v>10611</v>
      </c>
      <c r="AA7" s="104">
        <v>7124</v>
      </c>
      <c r="AB7" s="104">
        <v>871.75</v>
      </c>
    </row>
    <row r="8" spans="1:28" ht="18" thickBot="1">
      <c r="A8" s="102" t="s">
        <v>18</v>
      </c>
      <c r="B8" s="103">
        <v>6805</v>
      </c>
      <c r="C8" s="103">
        <v>412889</v>
      </c>
      <c r="D8" s="104">
        <v>98360</v>
      </c>
      <c r="E8" s="104">
        <v>16855.79</v>
      </c>
      <c r="F8" s="104">
        <v>1504.73</v>
      </c>
      <c r="G8" s="104">
        <v>351</v>
      </c>
      <c r="H8" s="104">
        <v>19624</v>
      </c>
      <c r="I8" s="104">
        <v>303.70999999999998</v>
      </c>
      <c r="J8" s="104">
        <v>794</v>
      </c>
      <c r="K8" s="104">
        <v>91.26</v>
      </c>
      <c r="L8" s="104">
        <v>55</v>
      </c>
      <c r="M8" s="104">
        <v>822.69</v>
      </c>
      <c r="N8" s="104">
        <v>25350</v>
      </c>
      <c r="O8" s="104">
        <v>563.80999999999995</v>
      </c>
      <c r="P8" s="104">
        <v>8620</v>
      </c>
      <c r="Q8" s="104">
        <v>27</v>
      </c>
      <c r="R8" s="104">
        <v>80</v>
      </c>
      <c r="S8" s="104">
        <v>2005.25</v>
      </c>
      <c r="T8" s="104">
        <v>6546.18</v>
      </c>
      <c r="U8" s="104">
        <v>693.98</v>
      </c>
      <c r="V8" s="104">
        <v>3853</v>
      </c>
      <c r="W8" s="104">
        <v>3.63</v>
      </c>
      <c r="X8" s="104"/>
      <c r="Y8" s="104">
        <v>27</v>
      </c>
      <c r="Z8" s="104">
        <v>9465</v>
      </c>
      <c r="AA8" s="104">
        <v>18128.38</v>
      </c>
      <c r="AB8" s="104">
        <v>3925</v>
      </c>
    </row>
    <row r="9" spans="1:28" ht="18" thickBot="1">
      <c r="A9" s="102" t="s">
        <v>19</v>
      </c>
      <c r="B9" s="103">
        <v>11490</v>
      </c>
      <c r="C9" s="103">
        <v>460417</v>
      </c>
      <c r="D9" s="104">
        <v>200538</v>
      </c>
      <c r="E9" s="104">
        <v>47906.15</v>
      </c>
      <c r="F9" s="104">
        <v>2009.12</v>
      </c>
      <c r="G9" s="104">
        <v>5406.57</v>
      </c>
      <c r="H9" s="104">
        <v>13109.25</v>
      </c>
      <c r="I9" s="104">
        <v>7276.33</v>
      </c>
      <c r="J9" s="104">
        <v>19034</v>
      </c>
      <c r="K9" s="104">
        <v>5179.8599999999997</v>
      </c>
      <c r="L9" s="104">
        <v>8752</v>
      </c>
      <c r="M9" s="104">
        <v>3134.5</v>
      </c>
      <c r="N9" s="104">
        <v>9171</v>
      </c>
      <c r="O9" s="104">
        <v>974.75</v>
      </c>
      <c r="P9" s="104">
        <v>1530.75</v>
      </c>
      <c r="Q9" s="104">
        <v>36</v>
      </c>
      <c r="R9" s="104"/>
      <c r="S9" s="104">
        <v>2040.25</v>
      </c>
      <c r="T9" s="104">
        <v>3988</v>
      </c>
      <c r="U9" s="104">
        <v>613.79999999999995</v>
      </c>
      <c r="V9" s="104">
        <v>2072</v>
      </c>
      <c r="W9" s="104">
        <v>106.31</v>
      </c>
      <c r="X9" s="104">
        <v>134.5</v>
      </c>
      <c r="Y9" s="104"/>
      <c r="Z9" s="104">
        <v>53445.59</v>
      </c>
      <c r="AA9" s="104">
        <v>13048.9</v>
      </c>
      <c r="AB9" s="104">
        <v>11276.69</v>
      </c>
    </row>
    <row r="10" spans="1:28" ht="18" thickBot="1">
      <c r="A10" s="102" t="s">
        <v>20</v>
      </c>
      <c r="B10" s="103">
        <v>9053</v>
      </c>
      <c r="C10" s="103">
        <v>186336</v>
      </c>
      <c r="D10" s="104">
        <v>79718</v>
      </c>
      <c r="E10" s="104">
        <v>53186.55</v>
      </c>
      <c r="F10" s="104">
        <v>14974.01</v>
      </c>
      <c r="G10" s="104"/>
      <c r="H10" s="104">
        <v>335</v>
      </c>
      <c r="I10" s="104">
        <v>538.04</v>
      </c>
      <c r="J10" s="104">
        <v>1171.25</v>
      </c>
      <c r="K10" s="104">
        <v>370.55</v>
      </c>
      <c r="L10" s="104">
        <v>905</v>
      </c>
      <c r="M10" s="105">
        <v>0.25</v>
      </c>
      <c r="N10" s="104"/>
      <c r="O10" s="104"/>
      <c r="P10" s="104"/>
      <c r="Q10" s="104"/>
      <c r="R10" s="104"/>
      <c r="S10" s="104">
        <v>244.29</v>
      </c>
      <c r="T10" s="104">
        <v>290.5</v>
      </c>
      <c r="U10" s="104">
        <v>241.28</v>
      </c>
      <c r="V10" s="104">
        <v>870.25</v>
      </c>
      <c r="W10" s="104">
        <v>5.5</v>
      </c>
      <c r="X10" s="104">
        <v>24</v>
      </c>
      <c r="Y10" s="104"/>
      <c r="Z10" s="104">
        <v>5141.75</v>
      </c>
      <c r="AA10" s="104">
        <v>3888.75</v>
      </c>
      <c r="AB10" s="104">
        <v>1246</v>
      </c>
    </row>
    <row r="11" spans="1:28" ht="18" thickBot="1">
      <c r="A11" s="102" t="s">
        <v>21</v>
      </c>
      <c r="B11" s="103">
        <v>3138</v>
      </c>
      <c r="C11" s="103">
        <v>118678</v>
      </c>
      <c r="D11" s="104">
        <v>70070</v>
      </c>
      <c r="E11" s="104">
        <v>11435.58</v>
      </c>
      <c r="F11" s="104">
        <v>2494.58</v>
      </c>
      <c r="G11" s="104"/>
      <c r="H11" s="104"/>
      <c r="I11" s="105">
        <v>0.5</v>
      </c>
      <c r="J11" s="105">
        <v>3.5</v>
      </c>
      <c r="K11" s="104"/>
      <c r="L11" s="104"/>
      <c r="M11" s="104"/>
      <c r="N11" s="104"/>
      <c r="O11" s="104"/>
      <c r="P11" s="104"/>
      <c r="Q11" s="104"/>
      <c r="R11" s="104"/>
      <c r="S11" s="104"/>
      <c r="T11" s="104">
        <v>13</v>
      </c>
      <c r="U11" s="104">
        <v>2359.2800000000002</v>
      </c>
      <c r="V11" s="104">
        <v>5595</v>
      </c>
      <c r="W11" s="104">
        <v>8</v>
      </c>
      <c r="X11" s="104">
        <v>12</v>
      </c>
      <c r="Y11" s="104">
        <v>8320.59</v>
      </c>
      <c r="Z11" s="104">
        <v>78.5</v>
      </c>
      <c r="AA11" s="104">
        <v>7035</v>
      </c>
      <c r="AB11" s="104"/>
    </row>
    <row r="12" spans="1:28" ht="18" thickBot="1">
      <c r="A12" s="102" t="s">
        <v>22</v>
      </c>
      <c r="B12" s="103">
        <v>6783</v>
      </c>
      <c r="C12" s="103">
        <v>1562799</v>
      </c>
      <c r="D12" s="104">
        <v>131836</v>
      </c>
      <c r="E12" s="104">
        <v>2353.84</v>
      </c>
      <c r="F12" s="104">
        <v>35.25</v>
      </c>
      <c r="G12" s="104">
        <v>2416.9899999999998</v>
      </c>
      <c r="H12" s="104"/>
      <c r="I12" s="104">
        <v>5361.19</v>
      </c>
      <c r="J12" s="104">
        <v>16353</v>
      </c>
      <c r="K12" s="104">
        <v>548.38</v>
      </c>
      <c r="L12" s="104">
        <v>2727</v>
      </c>
      <c r="M12" s="104"/>
      <c r="N12" s="104">
        <v>1690</v>
      </c>
      <c r="O12" s="104">
        <v>15</v>
      </c>
      <c r="P12" s="104">
        <v>100</v>
      </c>
      <c r="Q12" s="104">
        <v>6</v>
      </c>
      <c r="R12" s="104">
        <v>605</v>
      </c>
      <c r="S12" s="104">
        <v>1593.14</v>
      </c>
      <c r="T12" s="104">
        <v>4723</v>
      </c>
      <c r="U12" s="104">
        <v>84</v>
      </c>
      <c r="V12" s="104">
        <v>137</v>
      </c>
      <c r="W12" s="104">
        <v>8.25</v>
      </c>
      <c r="X12" s="104"/>
      <c r="Y12" s="104"/>
      <c r="Z12" s="104">
        <v>57349.5</v>
      </c>
      <c r="AA12" s="104">
        <v>20257</v>
      </c>
      <c r="AB12" s="106">
        <v>1452.53</v>
      </c>
    </row>
    <row r="13" spans="1:28" ht="35.25" thickBot="1">
      <c r="A13" s="3" t="s">
        <v>23</v>
      </c>
      <c r="B13" s="120">
        <v>53151</v>
      </c>
      <c r="C13" s="120">
        <f t="shared" ref="C13:AB13" si="0">SUM(C5:C12)</f>
        <v>3890711</v>
      </c>
      <c r="D13" s="120">
        <f t="shared" si="0"/>
        <v>810553</v>
      </c>
      <c r="E13" s="120">
        <f t="shared" si="0"/>
        <v>256955.03999999998</v>
      </c>
      <c r="F13" s="120">
        <f t="shared" si="0"/>
        <v>47230.770000000004</v>
      </c>
      <c r="G13" s="120">
        <f t="shared" si="0"/>
        <v>10513.199999999999</v>
      </c>
      <c r="H13" s="120">
        <f t="shared" si="0"/>
        <v>48515.25</v>
      </c>
      <c r="I13" s="120">
        <f t="shared" si="0"/>
        <v>14482.279999999999</v>
      </c>
      <c r="J13" s="120">
        <f t="shared" si="0"/>
        <v>40406.080000000002</v>
      </c>
      <c r="K13" s="120">
        <f t="shared" si="0"/>
        <v>6231.18</v>
      </c>
      <c r="L13" s="120">
        <f t="shared" si="0"/>
        <v>13145.55</v>
      </c>
      <c r="M13" s="120">
        <f t="shared" si="0"/>
        <v>4577.4400000000005</v>
      </c>
      <c r="N13" s="120">
        <f t="shared" si="0"/>
        <v>42542</v>
      </c>
      <c r="O13" s="120">
        <f t="shared" si="0"/>
        <v>1676.56</v>
      </c>
      <c r="P13" s="120">
        <f t="shared" si="0"/>
        <v>10492.5</v>
      </c>
      <c r="Q13" s="120">
        <f t="shared" si="0"/>
        <v>1777.25</v>
      </c>
      <c r="R13" s="120">
        <f t="shared" si="0"/>
        <v>4136</v>
      </c>
      <c r="S13" s="120">
        <f t="shared" si="0"/>
        <v>7588.5</v>
      </c>
      <c r="T13" s="120">
        <f t="shared" si="0"/>
        <v>19579.93</v>
      </c>
      <c r="U13" s="120">
        <f t="shared" si="0"/>
        <v>4419.05</v>
      </c>
      <c r="V13" s="120">
        <f t="shared" si="0"/>
        <v>14516.25</v>
      </c>
      <c r="W13" s="120">
        <f t="shared" si="0"/>
        <v>188.52</v>
      </c>
      <c r="X13" s="120">
        <f t="shared" si="0"/>
        <v>251.5</v>
      </c>
      <c r="Y13" s="120">
        <f t="shared" si="0"/>
        <v>8767.2999999999993</v>
      </c>
      <c r="Z13" s="120">
        <f t="shared" si="0"/>
        <v>137713.21</v>
      </c>
      <c r="AA13" s="120">
        <f t="shared" si="0"/>
        <v>75999.28</v>
      </c>
      <c r="AB13" s="120">
        <f t="shared" si="0"/>
        <v>19293.059999999998</v>
      </c>
    </row>
    <row r="14" spans="1:28" ht="17.25">
      <c r="A14" s="107" t="s">
        <v>148</v>
      </c>
    </row>
    <row r="15" spans="1:28" ht="17.25">
      <c r="A15" s="107" t="s">
        <v>149</v>
      </c>
    </row>
    <row r="16" spans="1:28" ht="17.25">
      <c r="A16" s="107" t="s">
        <v>150</v>
      </c>
    </row>
    <row r="17" spans="1:1" ht="17.25">
      <c r="A17" s="107" t="s">
        <v>151</v>
      </c>
    </row>
    <row r="18" spans="1:1" ht="17.25">
      <c r="A18" s="107" t="s">
        <v>152</v>
      </c>
    </row>
    <row r="19" spans="1:1" ht="17.25">
      <c r="A19" s="107" t="s">
        <v>153</v>
      </c>
    </row>
    <row r="20" spans="1:1" ht="17.25">
      <c r="A20" s="107" t="s">
        <v>154</v>
      </c>
    </row>
    <row r="21" spans="1:1" ht="17.25">
      <c r="A21" s="107" t="s">
        <v>155</v>
      </c>
    </row>
    <row r="22" spans="1:1" ht="17.25">
      <c r="A22" s="107" t="s">
        <v>156</v>
      </c>
    </row>
  </sheetData>
  <mergeCells count="15">
    <mergeCell ref="W3:X3"/>
    <mergeCell ref="Z3:AB3"/>
    <mergeCell ref="A2:A4"/>
    <mergeCell ref="B2:B4"/>
    <mergeCell ref="A1:AB1"/>
    <mergeCell ref="E2:AB2"/>
    <mergeCell ref="E3:F3"/>
    <mergeCell ref="G3:H3"/>
    <mergeCell ref="I3:J3"/>
    <mergeCell ref="K3:L3"/>
    <mergeCell ref="M3:N3"/>
    <mergeCell ref="O3:P3"/>
    <mergeCell ref="Q3:R3"/>
    <mergeCell ref="S3:T3"/>
    <mergeCell ref="U3:V3"/>
  </mergeCell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sheetPr>
    <tabColor rgb="FFCC66FF"/>
  </sheetPr>
  <dimension ref="A1:A70"/>
  <sheetViews>
    <sheetView topLeftCell="A7" workbookViewId="0">
      <selection activeCell="P27" sqref="P27"/>
    </sheetView>
  </sheetViews>
  <sheetFormatPr defaultRowHeight="14.25"/>
  <sheetData>
    <row r="1" spans="1:1" ht="20.25">
      <c r="A1" s="121" t="s">
        <v>213</v>
      </c>
    </row>
    <row r="2" spans="1:1" ht="20.25">
      <c r="A2" s="124" t="s">
        <v>221</v>
      </c>
    </row>
    <row r="67" spans="1:1" ht="20.25">
      <c r="A67" s="122" t="s">
        <v>28</v>
      </c>
    </row>
    <row r="68" spans="1:1" ht="20.25">
      <c r="A68" s="123" t="s">
        <v>214</v>
      </c>
    </row>
    <row r="69" spans="1:1" ht="20.25">
      <c r="A69" s="123" t="s">
        <v>215</v>
      </c>
    </row>
    <row r="70" spans="1:1" ht="20.25">
      <c r="A70" s="123"/>
    </row>
  </sheetData>
  <pageMargins left="0.7" right="0.7" top="0.75" bottom="0.75" header="0.3" footer="0.3"/>
  <pageSetup paperSize="9" orientation="portrait" horizontalDpi="0" verticalDpi="0" r:id="rId1"/>
  <drawing r:id="rId2"/>
</worksheet>
</file>

<file path=xl/worksheets/sheet3.xml><?xml version="1.0" encoding="utf-8"?>
<worksheet xmlns="http://schemas.openxmlformats.org/spreadsheetml/2006/main" xmlns:r="http://schemas.openxmlformats.org/officeDocument/2006/relationships">
  <sheetPr>
    <tabColor rgb="FFCC66FF"/>
  </sheetPr>
  <dimension ref="A1:G13"/>
  <sheetViews>
    <sheetView workbookViewId="0">
      <selection activeCell="J17" sqref="J17"/>
    </sheetView>
  </sheetViews>
  <sheetFormatPr defaultRowHeight="14.25"/>
  <cols>
    <col min="1" max="1" width="13.375" customWidth="1"/>
  </cols>
  <sheetData>
    <row r="1" spans="1:7" ht="22.5" customHeight="1" thickBot="1">
      <c r="A1" s="138" t="s">
        <v>24</v>
      </c>
      <c r="B1" s="138"/>
      <c r="C1" s="138"/>
      <c r="D1" s="138"/>
      <c r="E1" s="138"/>
      <c r="F1" s="138"/>
      <c r="G1" s="138"/>
    </row>
    <row r="2" spans="1:7" ht="22.5" customHeight="1" thickBot="1">
      <c r="A2" s="139" t="s">
        <v>0</v>
      </c>
      <c r="B2" s="141" t="s">
        <v>29</v>
      </c>
      <c r="C2" s="142"/>
      <c r="D2" s="139" t="s">
        <v>25</v>
      </c>
      <c r="E2" s="139" t="s">
        <v>26</v>
      </c>
      <c r="F2" s="139" t="s">
        <v>27</v>
      </c>
      <c r="G2" s="139" t="s">
        <v>28</v>
      </c>
    </row>
    <row r="3" spans="1:7" ht="44.25" thickBot="1">
      <c r="A3" s="140"/>
      <c r="B3" s="4" t="s">
        <v>30</v>
      </c>
      <c r="C3" s="4" t="s">
        <v>31</v>
      </c>
      <c r="D3" s="140"/>
      <c r="E3" s="140"/>
      <c r="F3" s="140"/>
      <c r="G3" s="140"/>
    </row>
    <row r="4" spans="1:7" ht="22.5" thickBot="1">
      <c r="A4" s="5" t="s">
        <v>15</v>
      </c>
      <c r="B4" s="95" t="s">
        <v>123</v>
      </c>
      <c r="C4" s="58">
        <v>113</v>
      </c>
      <c r="D4" s="58">
        <v>113</v>
      </c>
      <c r="E4" s="96" t="s">
        <v>123</v>
      </c>
      <c r="F4" s="96" t="s">
        <v>123</v>
      </c>
      <c r="G4" s="12"/>
    </row>
    <row r="5" spans="1:7" ht="22.5" thickBot="1">
      <c r="A5" s="5" t="s">
        <v>16</v>
      </c>
      <c r="B5" s="95" t="s">
        <v>123</v>
      </c>
      <c r="C5" s="58">
        <v>21</v>
      </c>
      <c r="D5" s="58">
        <v>21</v>
      </c>
      <c r="E5" s="96" t="s">
        <v>123</v>
      </c>
      <c r="F5" s="96" t="s">
        <v>123</v>
      </c>
      <c r="G5" s="12"/>
    </row>
    <row r="6" spans="1:7" ht="22.5" thickBot="1">
      <c r="A6" s="5" t="s">
        <v>17</v>
      </c>
      <c r="B6" s="95" t="s">
        <v>123</v>
      </c>
      <c r="C6" s="58">
        <v>7</v>
      </c>
      <c r="D6" s="58">
        <v>7</v>
      </c>
      <c r="E6" s="96" t="s">
        <v>123</v>
      </c>
      <c r="F6" s="96" t="s">
        <v>123</v>
      </c>
      <c r="G6" s="12"/>
    </row>
    <row r="7" spans="1:7" ht="22.5" thickBot="1">
      <c r="A7" s="5" t="s">
        <v>18</v>
      </c>
      <c r="B7" s="95" t="s">
        <v>123</v>
      </c>
      <c r="C7" s="58">
        <v>68</v>
      </c>
      <c r="D7" s="58">
        <v>68</v>
      </c>
      <c r="E7" s="96" t="s">
        <v>123</v>
      </c>
      <c r="F7" s="96" t="s">
        <v>123</v>
      </c>
      <c r="G7" s="12"/>
    </row>
    <row r="8" spans="1:7" ht="22.5" thickBot="1">
      <c r="A8" s="5" t="s">
        <v>19</v>
      </c>
      <c r="B8" s="95" t="s">
        <v>123</v>
      </c>
      <c r="C8" s="58">
        <v>1</v>
      </c>
      <c r="D8" s="58">
        <v>1</v>
      </c>
      <c r="E8" s="96" t="s">
        <v>123</v>
      </c>
      <c r="F8" s="96" t="s">
        <v>123</v>
      </c>
      <c r="G8" s="12"/>
    </row>
    <row r="9" spans="1:7" ht="22.5" thickBot="1">
      <c r="A9" s="5" t="s">
        <v>20</v>
      </c>
      <c r="B9" s="95" t="s">
        <v>123</v>
      </c>
      <c r="C9" s="58">
        <v>60</v>
      </c>
      <c r="D9" s="58">
        <v>53</v>
      </c>
      <c r="E9" s="96" t="s">
        <v>123</v>
      </c>
      <c r="F9" s="96" t="s">
        <v>123</v>
      </c>
      <c r="G9" s="12"/>
    </row>
    <row r="10" spans="1:7" ht="22.5" thickBot="1">
      <c r="A10" s="5" t="s">
        <v>21</v>
      </c>
      <c r="B10" s="95" t="s">
        <v>123</v>
      </c>
      <c r="C10" s="58">
        <v>29</v>
      </c>
      <c r="D10" s="58">
        <v>29</v>
      </c>
      <c r="E10" s="96" t="s">
        <v>123</v>
      </c>
      <c r="F10" s="96" t="s">
        <v>123</v>
      </c>
      <c r="G10" s="12"/>
    </row>
    <row r="11" spans="1:7" ht="22.5" thickBot="1">
      <c r="A11" s="5" t="s">
        <v>22</v>
      </c>
      <c r="B11" s="95" t="s">
        <v>123</v>
      </c>
      <c r="C11" s="58">
        <v>1</v>
      </c>
      <c r="D11" s="58">
        <v>1</v>
      </c>
      <c r="E11" s="96" t="s">
        <v>123</v>
      </c>
      <c r="F11" s="96" t="s">
        <v>123</v>
      </c>
      <c r="G11" s="12"/>
    </row>
    <row r="12" spans="1:7" ht="22.5" thickBot="1">
      <c r="A12" s="6" t="s">
        <v>23</v>
      </c>
      <c r="B12" s="97">
        <v>0</v>
      </c>
      <c r="C12" s="98">
        <v>322</v>
      </c>
      <c r="D12" s="98">
        <v>322</v>
      </c>
      <c r="E12" s="97">
        <v>0</v>
      </c>
      <c r="F12" s="97">
        <v>0</v>
      </c>
      <c r="G12" s="98"/>
    </row>
    <row r="13" spans="1:7" ht="22.5" customHeight="1">
      <c r="A13" s="137" t="s">
        <v>216</v>
      </c>
      <c r="B13" s="137"/>
      <c r="C13" s="137"/>
      <c r="D13" s="137"/>
      <c r="E13" s="137"/>
      <c r="F13" s="137"/>
      <c r="G13" s="137"/>
    </row>
  </sheetData>
  <mergeCells count="8">
    <mergeCell ref="A13:G13"/>
    <mergeCell ref="A1:G1"/>
    <mergeCell ref="A2:A3"/>
    <mergeCell ref="B2:C2"/>
    <mergeCell ref="D2:D3"/>
    <mergeCell ref="E2:E3"/>
    <mergeCell ref="F2:F3"/>
    <mergeCell ref="G2:G3"/>
  </mergeCells>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sheetPr>
    <tabColor rgb="FFCC66FF"/>
  </sheetPr>
  <dimension ref="A1:G13"/>
  <sheetViews>
    <sheetView workbookViewId="0">
      <selection activeCell="J16" sqref="J16"/>
    </sheetView>
  </sheetViews>
  <sheetFormatPr defaultRowHeight="14.25"/>
  <cols>
    <col min="2" max="2" width="17.5" customWidth="1"/>
    <col min="3" max="3" width="18.625" customWidth="1"/>
    <col min="5" max="5" width="16.875" customWidth="1"/>
  </cols>
  <sheetData>
    <row r="1" spans="1:7" ht="22.5" customHeight="1">
      <c r="A1" s="146" t="s">
        <v>32</v>
      </c>
      <c r="B1" s="146"/>
      <c r="C1" s="146"/>
      <c r="D1" s="146"/>
      <c r="E1" s="146"/>
      <c r="F1" s="146"/>
      <c r="G1" s="146"/>
    </row>
    <row r="2" spans="1:7" ht="22.5" thickBot="1">
      <c r="A2" s="94"/>
      <c r="B2" s="147" t="s">
        <v>217</v>
      </c>
      <c r="C2" s="147"/>
      <c r="D2" s="147"/>
      <c r="E2" s="147"/>
      <c r="F2" s="147"/>
      <c r="G2" s="147"/>
    </row>
    <row r="3" spans="1:7" ht="22.5" customHeight="1" thickBot="1">
      <c r="A3" s="148" t="s">
        <v>33</v>
      </c>
      <c r="B3" s="148" t="s">
        <v>0</v>
      </c>
      <c r="C3" s="148" t="s">
        <v>34</v>
      </c>
      <c r="D3" s="143" t="s">
        <v>35</v>
      </c>
      <c r="E3" s="145"/>
      <c r="F3" s="148" t="s">
        <v>36</v>
      </c>
      <c r="G3" s="7" t="s">
        <v>37</v>
      </c>
    </row>
    <row r="4" spans="1:7" ht="44.25" thickBot="1">
      <c r="A4" s="149"/>
      <c r="B4" s="149"/>
      <c r="C4" s="149"/>
      <c r="D4" s="8" t="s">
        <v>38</v>
      </c>
      <c r="E4" s="8" t="s">
        <v>39</v>
      </c>
      <c r="F4" s="149"/>
      <c r="G4" s="9" t="s">
        <v>40</v>
      </c>
    </row>
    <row r="5" spans="1:7" ht="22.5" thickBot="1">
      <c r="A5" s="10">
        <v>1</v>
      </c>
      <c r="B5" s="11" t="s">
        <v>15</v>
      </c>
      <c r="C5" s="12" t="s">
        <v>125</v>
      </c>
      <c r="D5" s="13">
        <v>2</v>
      </c>
      <c r="E5" s="13" t="s">
        <v>126</v>
      </c>
      <c r="F5" s="13" t="s">
        <v>70</v>
      </c>
      <c r="G5" s="13">
        <v>15</v>
      </c>
    </row>
    <row r="6" spans="1:7" ht="22.5" thickBot="1">
      <c r="A6" s="10">
        <v>2</v>
      </c>
      <c r="B6" s="11" t="s">
        <v>16</v>
      </c>
      <c r="C6" s="12" t="s">
        <v>127</v>
      </c>
      <c r="D6" s="13">
        <v>6</v>
      </c>
      <c r="E6" s="13" t="s">
        <v>128</v>
      </c>
      <c r="F6" s="13" t="s">
        <v>11</v>
      </c>
      <c r="G6" s="13">
        <v>17</v>
      </c>
    </row>
    <row r="7" spans="1:7" ht="22.5" thickBot="1">
      <c r="A7" s="10">
        <v>3</v>
      </c>
      <c r="B7" s="11" t="s">
        <v>17</v>
      </c>
      <c r="C7" s="12" t="s">
        <v>129</v>
      </c>
      <c r="D7" s="13">
        <v>3</v>
      </c>
      <c r="E7" s="13" t="s">
        <v>17</v>
      </c>
      <c r="F7" s="13" t="s">
        <v>130</v>
      </c>
      <c r="G7" s="13">
        <v>17</v>
      </c>
    </row>
    <row r="8" spans="1:7" ht="22.5" thickBot="1">
      <c r="A8" s="10">
        <v>4</v>
      </c>
      <c r="B8" s="11" t="s">
        <v>18</v>
      </c>
      <c r="C8" s="12" t="s">
        <v>131</v>
      </c>
      <c r="D8" s="13">
        <v>2</v>
      </c>
      <c r="E8" s="13" t="s">
        <v>132</v>
      </c>
      <c r="F8" s="13" t="s">
        <v>70</v>
      </c>
      <c r="G8" s="13">
        <v>12</v>
      </c>
    </row>
    <row r="9" spans="1:7" ht="22.5" thickBot="1">
      <c r="A9" s="10">
        <v>5</v>
      </c>
      <c r="B9" s="11" t="s">
        <v>19</v>
      </c>
      <c r="C9" s="12" t="s">
        <v>133</v>
      </c>
      <c r="D9" s="13">
        <v>2</v>
      </c>
      <c r="E9" s="13" t="s">
        <v>134</v>
      </c>
      <c r="F9" s="13" t="s">
        <v>70</v>
      </c>
      <c r="G9" s="13">
        <v>21</v>
      </c>
    </row>
    <row r="10" spans="1:7" ht="22.5" thickBot="1">
      <c r="A10" s="10">
        <v>6</v>
      </c>
      <c r="B10" s="11" t="s">
        <v>20</v>
      </c>
      <c r="C10" s="12" t="s">
        <v>135</v>
      </c>
      <c r="D10" s="13">
        <v>5</v>
      </c>
      <c r="E10" s="13" t="s">
        <v>136</v>
      </c>
      <c r="F10" s="13" t="s">
        <v>70</v>
      </c>
      <c r="G10" s="13">
        <v>12</v>
      </c>
    </row>
    <row r="11" spans="1:7" ht="22.5" thickBot="1">
      <c r="A11" s="10">
        <v>7</v>
      </c>
      <c r="B11" s="11" t="s">
        <v>21</v>
      </c>
      <c r="C11" s="12" t="s">
        <v>137</v>
      </c>
      <c r="D11" s="13">
        <v>6</v>
      </c>
      <c r="E11" s="13" t="s">
        <v>138</v>
      </c>
      <c r="F11" s="13" t="s">
        <v>70</v>
      </c>
      <c r="G11" s="13">
        <v>12</v>
      </c>
    </row>
    <row r="12" spans="1:7" ht="22.5" thickBot="1">
      <c r="A12" s="10">
        <v>8</v>
      </c>
      <c r="B12" s="11" t="s">
        <v>22</v>
      </c>
      <c r="C12" s="12" t="s">
        <v>139</v>
      </c>
      <c r="D12" s="13">
        <v>6</v>
      </c>
      <c r="E12" s="13" t="s">
        <v>140</v>
      </c>
      <c r="F12" s="13" t="s">
        <v>9</v>
      </c>
      <c r="G12" s="13">
        <v>8</v>
      </c>
    </row>
    <row r="13" spans="1:7" ht="22.5" thickBot="1">
      <c r="A13" s="143" t="s">
        <v>23</v>
      </c>
      <c r="B13" s="144"/>
      <c r="C13" s="144"/>
      <c r="D13" s="144"/>
      <c r="E13" s="144"/>
      <c r="F13" s="145"/>
      <c r="G13" s="8">
        <f>SUM(G5:G12)</f>
        <v>114</v>
      </c>
    </row>
  </sheetData>
  <mergeCells count="8">
    <mergeCell ref="A13:F13"/>
    <mergeCell ref="A1:G1"/>
    <mergeCell ref="B2:G2"/>
    <mergeCell ref="A3:A4"/>
    <mergeCell ref="B3:B4"/>
    <mergeCell ref="C3:C4"/>
    <mergeCell ref="D3:E3"/>
    <mergeCell ref="F3:F4"/>
  </mergeCells>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sheetPr>
    <tabColor theme="7" tint="0.39997558519241921"/>
  </sheetPr>
  <dimension ref="A1:O16"/>
  <sheetViews>
    <sheetView workbookViewId="0">
      <selection activeCell="U21" sqref="U21"/>
    </sheetView>
  </sheetViews>
  <sheetFormatPr defaultRowHeight="14.25"/>
  <cols>
    <col min="1" max="1" width="11.5" customWidth="1"/>
  </cols>
  <sheetData>
    <row r="1" spans="1:15" ht="22.5" customHeight="1">
      <c r="A1" s="146" t="s">
        <v>41</v>
      </c>
      <c r="B1" s="146"/>
      <c r="C1" s="146"/>
      <c r="D1" s="146"/>
      <c r="E1" s="146"/>
      <c r="F1" s="146"/>
      <c r="G1" s="146"/>
      <c r="H1" s="146"/>
      <c r="I1" s="146"/>
      <c r="J1" s="146"/>
      <c r="K1" s="146"/>
      <c r="L1" s="146"/>
      <c r="M1" s="146"/>
      <c r="N1" s="146"/>
      <c r="O1" s="146"/>
    </row>
    <row r="2" spans="1:15" ht="22.5" customHeight="1" thickBot="1">
      <c r="A2" s="154" t="s">
        <v>42</v>
      </c>
      <c r="B2" s="154"/>
      <c r="C2" s="154"/>
      <c r="D2" s="154"/>
      <c r="E2" s="154"/>
      <c r="F2" s="154"/>
      <c r="G2" s="154"/>
      <c r="H2" s="154"/>
      <c r="I2" s="154"/>
      <c r="J2" s="154"/>
      <c r="K2" s="154"/>
      <c r="L2" s="154"/>
      <c r="M2" s="154"/>
      <c r="N2" s="154"/>
      <c r="O2" s="154"/>
    </row>
    <row r="3" spans="1:15" ht="34.5" customHeight="1">
      <c r="A3" s="155" t="s">
        <v>43</v>
      </c>
      <c r="B3" s="156" t="s">
        <v>44</v>
      </c>
      <c r="C3" s="157"/>
      <c r="D3" s="156" t="s">
        <v>45</v>
      </c>
      <c r="E3" s="157"/>
      <c r="F3" s="160" t="s">
        <v>46</v>
      </c>
      <c r="G3" s="161"/>
      <c r="H3" s="164" t="s">
        <v>47</v>
      </c>
      <c r="I3" s="165"/>
      <c r="J3" s="156" t="s">
        <v>48</v>
      </c>
      <c r="K3" s="157"/>
      <c r="L3" s="14" t="s">
        <v>49</v>
      </c>
      <c r="M3" s="16" t="s">
        <v>52</v>
      </c>
      <c r="N3" s="18" t="s">
        <v>54</v>
      </c>
      <c r="O3" s="14" t="s">
        <v>56</v>
      </c>
    </row>
    <row r="4" spans="1:15" ht="52.5" thickBot="1">
      <c r="A4" s="151"/>
      <c r="B4" s="158"/>
      <c r="C4" s="159"/>
      <c r="D4" s="158"/>
      <c r="E4" s="159"/>
      <c r="F4" s="162"/>
      <c r="G4" s="163"/>
      <c r="H4" s="166"/>
      <c r="I4" s="167"/>
      <c r="J4" s="158"/>
      <c r="K4" s="159"/>
      <c r="L4" s="14" t="s">
        <v>50</v>
      </c>
      <c r="M4" s="16" t="s">
        <v>53</v>
      </c>
      <c r="N4" s="18" t="s">
        <v>55</v>
      </c>
      <c r="O4" s="14" t="s">
        <v>57</v>
      </c>
    </row>
    <row r="5" spans="1:15" ht="17.25" customHeight="1">
      <c r="A5" s="150" t="s">
        <v>0</v>
      </c>
      <c r="B5" s="18" t="s">
        <v>37</v>
      </c>
      <c r="C5" s="18" t="s">
        <v>59</v>
      </c>
      <c r="D5" s="18" t="s">
        <v>37</v>
      </c>
      <c r="E5" s="18" t="s">
        <v>59</v>
      </c>
      <c r="F5" s="14" t="s">
        <v>37</v>
      </c>
      <c r="G5" s="14" t="s">
        <v>59</v>
      </c>
      <c r="H5" s="16" t="s">
        <v>37</v>
      </c>
      <c r="I5" s="16" t="s">
        <v>59</v>
      </c>
      <c r="J5" s="18" t="s">
        <v>37</v>
      </c>
      <c r="K5" s="18" t="s">
        <v>59</v>
      </c>
      <c r="L5" s="14" t="s">
        <v>51</v>
      </c>
      <c r="M5" s="16" t="s">
        <v>51</v>
      </c>
      <c r="N5" s="18" t="s">
        <v>51</v>
      </c>
      <c r="O5" s="14" t="s">
        <v>51</v>
      </c>
    </row>
    <row r="6" spans="1:15" ht="18" customHeight="1" thickBot="1">
      <c r="A6" s="151"/>
      <c r="B6" s="86" t="s">
        <v>58</v>
      </c>
      <c r="C6" s="86" t="s">
        <v>51</v>
      </c>
      <c r="D6" s="86" t="s">
        <v>58</v>
      </c>
      <c r="E6" s="86" t="s">
        <v>51</v>
      </c>
      <c r="F6" s="87" t="s">
        <v>60</v>
      </c>
      <c r="G6" s="87" t="s">
        <v>51</v>
      </c>
      <c r="H6" s="88" t="s">
        <v>60</v>
      </c>
      <c r="I6" s="88" t="s">
        <v>51</v>
      </c>
      <c r="J6" s="86" t="s">
        <v>60</v>
      </c>
      <c r="K6" s="86" t="s">
        <v>51</v>
      </c>
      <c r="L6" s="15"/>
      <c r="M6" s="17"/>
      <c r="N6" s="19"/>
      <c r="O6" s="15"/>
    </row>
    <row r="7" spans="1:15" ht="22.5" thickBot="1">
      <c r="A7" s="21" t="s">
        <v>15</v>
      </c>
      <c r="B7" s="22">
        <v>37</v>
      </c>
      <c r="C7" s="22">
        <v>806</v>
      </c>
      <c r="D7" s="22">
        <v>0</v>
      </c>
      <c r="E7" s="22">
        <v>0</v>
      </c>
      <c r="F7" s="23">
        <v>10</v>
      </c>
      <c r="G7" s="23">
        <v>124</v>
      </c>
      <c r="H7" s="24">
        <v>11</v>
      </c>
      <c r="I7" s="24">
        <v>117</v>
      </c>
      <c r="J7" s="22">
        <v>3</v>
      </c>
      <c r="K7" s="22">
        <v>42</v>
      </c>
      <c r="L7" s="23">
        <v>393</v>
      </c>
      <c r="M7" s="24">
        <v>180</v>
      </c>
      <c r="N7" s="22">
        <v>127</v>
      </c>
      <c r="O7" s="23">
        <v>48</v>
      </c>
    </row>
    <row r="8" spans="1:15" ht="22.5" thickBot="1">
      <c r="A8" s="21" t="s">
        <v>16</v>
      </c>
      <c r="B8" s="22">
        <v>27</v>
      </c>
      <c r="C8" s="22">
        <v>840</v>
      </c>
      <c r="D8" s="22">
        <v>0</v>
      </c>
      <c r="E8" s="22">
        <v>0</v>
      </c>
      <c r="F8" s="23">
        <v>5</v>
      </c>
      <c r="G8" s="23">
        <v>65</v>
      </c>
      <c r="H8" s="24">
        <v>6</v>
      </c>
      <c r="I8" s="24">
        <v>117</v>
      </c>
      <c r="J8" s="22">
        <v>4</v>
      </c>
      <c r="K8" s="22">
        <v>84</v>
      </c>
      <c r="L8" s="23">
        <v>199</v>
      </c>
      <c r="M8" s="24">
        <v>57</v>
      </c>
      <c r="N8" s="22">
        <v>159</v>
      </c>
      <c r="O8" s="23">
        <v>24</v>
      </c>
    </row>
    <row r="9" spans="1:15" ht="22.5" thickBot="1">
      <c r="A9" s="21" t="s">
        <v>17</v>
      </c>
      <c r="B9" s="22">
        <v>46</v>
      </c>
      <c r="C9" s="22">
        <v>256</v>
      </c>
      <c r="D9" s="22">
        <v>0</v>
      </c>
      <c r="E9" s="22">
        <v>0</v>
      </c>
      <c r="F9" s="23">
        <v>3</v>
      </c>
      <c r="G9" s="23">
        <v>30</v>
      </c>
      <c r="H9" s="24">
        <v>6</v>
      </c>
      <c r="I9" s="24">
        <v>62</v>
      </c>
      <c r="J9" s="22">
        <v>7</v>
      </c>
      <c r="K9" s="22">
        <v>116</v>
      </c>
      <c r="L9" s="23">
        <v>133</v>
      </c>
      <c r="M9" s="24">
        <v>31</v>
      </c>
      <c r="N9" s="22">
        <v>144</v>
      </c>
      <c r="O9" s="23">
        <v>18</v>
      </c>
    </row>
    <row r="10" spans="1:15" ht="22.5" thickBot="1">
      <c r="A10" s="21" t="s">
        <v>18</v>
      </c>
      <c r="B10" s="22">
        <v>71</v>
      </c>
      <c r="C10" s="22">
        <v>1229</v>
      </c>
      <c r="D10" s="22">
        <v>0</v>
      </c>
      <c r="E10" s="22">
        <v>0</v>
      </c>
      <c r="F10" s="23">
        <v>6</v>
      </c>
      <c r="G10" s="23">
        <v>137</v>
      </c>
      <c r="H10" s="24">
        <v>7</v>
      </c>
      <c r="I10" s="24">
        <v>110</v>
      </c>
      <c r="J10" s="22">
        <v>6</v>
      </c>
      <c r="K10" s="22">
        <v>89</v>
      </c>
      <c r="L10" s="23">
        <v>260</v>
      </c>
      <c r="M10" s="24">
        <v>76</v>
      </c>
      <c r="N10" s="22">
        <v>137</v>
      </c>
      <c r="O10" s="23">
        <v>45</v>
      </c>
    </row>
    <row r="11" spans="1:15" ht="22.5" thickBot="1">
      <c r="A11" s="21" t="s">
        <v>19</v>
      </c>
      <c r="B11" s="22">
        <v>108</v>
      </c>
      <c r="C11" s="22">
        <v>1477</v>
      </c>
      <c r="D11" s="22">
        <v>2</v>
      </c>
      <c r="E11" s="22">
        <v>45</v>
      </c>
      <c r="F11" s="23">
        <v>6</v>
      </c>
      <c r="G11" s="23">
        <v>118</v>
      </c>
      <c r="H11" s="24">
        <v>9</v>
      </c>
      <c r="I11" s="24">
        <v>101</v>
      </c>
      <c r="J11" s="22">
        <v>7</v>
      </c>
      <c r="K11" s="22">
        <v>121</v>
      </c>
      <c r="L11" s="23">
        <v>390</v>
      </c>
      <c r="M11" s="24">
        <v>120</v>
      </c>
      <c r="N11" s="22">
        <v>163</v>
      </c>
      <c r="O11" s="23">
        <v>49</v>
      </c>
    </row>
    <row r="12" spans="1:15" ht="22.5" thickBot="1">
      <c r="A12" s="21" t="s">
        <v>20</v>
      </c>
      <c r="B12" s="22">
        <v>47</v>
      </c>
      <c r="C12" s="22">
        <v>753</v>
      </c>
      <c r="D12" s="22">
        <v>0</v>
      </c>
      <c r="E12" s="22">
        <v>0</v>
      </c>
      <c r="F12" s="23">
        <v>6</v>
      </c>
      <c r="G12" s="23">
        <v>103</v>
      </c>
      <c r="H12" s="24">
        <v>8</v>
      </c>
      <c r="I12" s="24">
        <v>89</v>
      </c>
      <c r="J12" s="22">
        <v>6</v>
      </c>
      <c r="K12" s="22">
        <v>61</v>
      </c>
      <c r="L12" s="23">
        <v>394</v>
      </c>
      <c r="M12" s="24">
        <v>115</v>
      </c>
      <c r="N12" s="22">
        <v>156</v>
      </c>
      <c r="O12" s="23">
        <v>54</v>
      </c>
    </row>
    <row r="13" spans="1:15" ht="22.5" thickBot="1">
      <c r="A13" s="21" t="s">
        <v>21</v>
      </c>
      <c r="B13" s="22">
        <v>24</v>
      </c>
      <c r="C13" s="22">
        <v>259</v>
      </c>
      <c r="D13" s="22">
        <v>1</v>
      </c>
      <c r="E13" s="22">
        <v>13</v>
      </c>
      <c r="F13" s="23">
        <v>7</v>
      </c>
      <c r="G13" s="23">
        <v>73</v>
      </c>
      <c r="H13" s="24">
        <v>4</v>
      </c>
      <c r="I13" s="24">
        <v>41</v>
      </c>
      <c r="J13" s="22">
        <v>4</v>
      </c>
      <c r="K13" s="22">
        <v>88</v>
      </c>
      <c r="L13" s="23">
        <v>200</v>
      </c>
      <c r="M13" s="24">
        <v>73</v>
      </c>
      <c r="N13" s="22">
        <v>114</v>
      </c>
      <c r="O13" s="23">
        <v>41</v>
      </c>
    </row>
    <row r="14" spans="1:15" ht="22.5" thickBot="1">
      <c r="A14" s="21" t="s">
        <v>22</v>
      </c>
      <c r="B14" s="22">
        <v>74</v>
      </c>
      <c r="C14" s="22">
        <v>721</v>
      </c>
      <c r="D14" s="22">
        <v>1</v>
      </c>
      <c r="E14" s="22">
        <v>7</v>
      </c>
      <c r="F14" s="23">
        <v>6</v>
      </c>
      <c r="G14" s="23">
        <v>60</v>
      </c>
      <c r="H14" s="24">
        <v>7</v>
      </c>
      <c r="I14" s="24">
        <v>70</v>
      </c>
      <c r="J14" s="22">
        <v>5</v>
      </c>
      <c r="K14" s="22">
        <v>54</v>
      </c>
      <c r="L14" s="23">
        <v>162</v>
      </c>
      <c r="M14" s="24">
        <v>52</v>
      </c>
      <c r="N14" s="22">
        <v>162</v>
      </c>
      <c r="O14" s="23">
        <v>24</v>
      </c>
    </row>
    <row r="15" spans="1:15" ht="22.5" thickBot="1">
      <c r="A15" s="85" t="s">
        <v>23</v>
      </c>
      <c r="B15" s="25">
        <f t="shared" ref="B15:E15" si="0">SUM(B7:B14)</f>
        <v>434</v>
      </c>
      <c r="C15" s="25">
        <f t="shared" si="0"/>
        <v>6341</v>
      </c>
      <c r="D15" s="25">
        <f t="shared" si="0"/>
        <v>4</v>
      </c>
      <c r="E15" s="25">
        <f t="shared" si="0"/>
        <v>65</v>
      </c>
      <c r="F15" s="25">
        <f>SUM(F7:F14)</f>
        <v>49</v>
      </c>
      <c r="G15" s="25">
        <f t="shared" ref="G15:M15" si="1">SUM(G7:G14)</f>
        <v>710</v>
      </c>
      <c r="H15" s="25">
        <f t="shared" si="1"/>
        <v>58</v>
      </c>
      <c r="I15" s="25">
        <f t="shared" si="1"/>
        <v>707</v>
      </c>
      <c r="J15" s="25">
        <f t="shared" si="1"/>
        <v>42</v>
      </c>
      <c r="K15" s="25">
        <f t="shared" si="1"/>
        <v>655</v>
      </c>
      <c r="L15" s="25">
        <f t="shared" si="1"/>
        <v>2131</v>
      </c>
      <c r="M15" s="25">
        <f t="shared" si="1"/>
        <v>704</v>
      </c>
      <c r="N15" s="25">
        <v>1162</v>
      </c>
      <c r="O15" s="25">
        <v>303</v>
      </c>
    </row>
    <row r="16" spans="1:15" ht="30" customHeight="1">
      <c r="A16" s="152" t="s">
        <v>204</v>
      </c>
      <c r="B16" s="153"/>
      <c r="C16" s="153"/>
      <c r="D16" s="153"/>
      <c r="E16" s="153"/>
      <c r="F16" s="92"/>
      <c r="G16" s="92"/>
      <c r="H16" s="93"/>
      <c r="I16" s="92"/>
      <c r="J16" s="92"/>
      <c r="K16" s="92"/>
      <c r="L16" s="92"/>
      <c r="M16" s="92"/>
      <c r="N16" s="92"/>
      <c r="O16" s="93"/>
    </row>
  </sheetData>
  <mergeCells count="10">
    <mergeCell ref="A5:A6"/>
    <mergeCell ref="A16:E16"/>
    <mergeCell ref="A1:O1"/>
    <mergeCell ref="A2:O2"/>
    <mergeCell ref="A3:A4"/>
    <mergeCell ref="B3:C4"/>
    <mergeCell ref="D3:E4"/>
    <mergeCell ref="F3:G4"/>
    <mergeCell ref="H3:I4"/>
    <mergeCell ref="J3:K4"/>
  </mergeCells>
  <pageMargins left="0.7" right="0.7" top="0.75" bottom="0.75" header="0.3" footer="0.3"/>
</worksheet>
</file>

<file path=xl/worksheets/sheet6.xml><?xml version="1.0" encoding="utf-8"?>
<worksheet xmlns="http://schemas.openxmlformats.org/spreadsheetml/2006/main" xmlns:r="http://schemas.openxmlformats.org/officeDocument/2006/relationships">
  <sheetPr>
    <tabColor rgb="FF92D050"/>
  </sheetPr>
  <dimension ref="A1:V22"/>
  <sheetViews>
    <sheetView workbookViewId="0">
      <selection activeCell="V16" sqref="V16"/>
    </sheetView>
  </sheetViews>
  <sheetFormatPr defaultRowHeight="14.25"/>
  <cols>
    <col min="1" max="1" width="11" customWidth="1"/>
    <col min="3" max="3" width="7.75" customWidth="1"/>
    <col min="4" max="4" width="7.5" customWidth="1"/>
    <col min="5" max="5" width="7.25" customWidth="1"/>
    <col min="19" max="19" width="7.125" bestFit="1" customWidth="1"/>
  </cols>
  <sheetData>
    <row r="1" spans="1:20" ht="18.75" customHeight="1">
      <c r="A1" s="146" t="s">
        <v>61</v>
      </c>
      <c r="B1" s="146"/>
      <c r="C1" s="146"/>
      <c r="D1" s="146"/>
      <c r="E1" s="146"/>
      <c r="F1" s="146"/>
      <c r="G1" s="146"/>
      <c r="H1" s="146"/>
      <c r="I1" s="146"/>
      <c r="J1" s="146"/>
      <c r="K1" s="146"/>
      <c r="L1" s="146"/>
      <c r="M1" s="146"/>
      <c r="N1" s="146"/>
      <c r="O1" s="146"/>
      <c r="P1" s="146"/>
      <c r="Q1" s="146"/>
      <c r="R1" s="146"/>
      <c r="S1" s="146"/>
      <c r="T1" s="91"/>
    </row>
    <row r="2" spans="1:20" ht="21.75">
      <c r="A2" s="146" t="s">
        <v>42</v>
      </c>
      <c r="B2" s="146"/>
      <c r="C2" s="146"/>
      <c r="D2" s="146"/>
      <c r="E2" s="146"/>
      <c r="F2" s="146"/>
      <c r="G2" s="146"/>
      <c r="H2" s="146"/>
      <c r="I2" s="146"/>
      <c r="J2" s="146"/>
      <c r="K2" s="146"/>
      <c r="L2" s="146"/>
      <c r="M2" s="146"/>
      <c r="N2" s="146"/>
      <c r="O2" s="146"/>
      <c r="P2" s="146"/>
      <c r="Q2" s="146"/>
      <c r="R2" s="146"/>
      <c r="S2" s="146"/>
      <c r="T2" s="91"/>
    </row>
    <row r="3" spans="1:20" ht="15" thickBot="1">
      <c r="A3" s="90"/>
      <c r="B3" s="90"/>
      <c r="C3" s="90"/>
      <c r="D3" s="90"/>
      <c r="E3" s="90"/>
      <c r="F3" s="90"/>
      <c r="G3" s="90"/>
      <c r="H3" s="90"/>
      <c r="I3" s="90"/>
      <c r="J3" s="90"/>
      <c r="K3" s="90"/>
      <c r="L3" s="90"/>
      <c r="M3" s="90"/>
      <c r="N3" s="90"/>
      <c r="O3" s="168" t="s">
        <v>220</v>
      </c>
      <c r="P3" s="169"/>
      <c r="Q3" s="169"/>
      <c r="R3" s="169"/>
      <c r="S3" s="169"/>
      <c r="T3" s="91"/>
    </row>
    <row r="4" spans="1:20" ht="36" thickTop="1" thickBot="1">
      <c r="A4" s="170" t="s">
        <v>0</v>
      </c>
      <c r="B4" s="173" t="s">
        <v>62</v>
      </c>
      <c r="C4" s="174"/>
      <c r="D4" s="174"/>
      <c r="E4" s="175"/>
      <c r="F4" s="176" t="s">
        <v>63</v>
      </c>
      <c r="G4" s="179" t="s">
        <v>64</v>
      </c>
      <c r="H4" s="180"/>
      <c r="I4" s="180"/>
      <c r="J4" s="181"/>
      <c r="K4" s="182" t="s">
        <v>65</v>
      </c>
      <c r="L4" s="183"/>
      <c r="M4" s="183"/>
      <c r="N4" s="184"/>
      <c r="O4" s="182" t="s">
        <v>66</v>
      </c>
      <c r="P4" s="184"/>
      <c r="Q4" s="185" t="s">
        <v>67</v>
      </c>
      <c r="R4" s="26" t="s">
        <v>68</v>
      </c>
      <c r="S4" s="188" t="s">
        <v>124</v>
      </c>
    </row>
    <row r="5" spans="1:20" ht="18" thickBot="1">
      <c r="A5" s="171"/>
      <c r="B5" s="191" t="s">
        <v>70</v>
      </c>
      <c r="C5" s="193" t="s">
        <v>71</v>
      </c>
      <c r="D5" s="193" t="s">
        <v>72</v>
      </c>
      <c r="E5" s="195" t="s">
        <v>73</v>
      </c>
      <c r="F5" s="177"/>
      <c r="G5" s="197" t="s">
        <v>70</v>
      </c>
      <c r="H5" s="198"/>
      <c r="I5" s="199" t="s">
        <v>74</v>
      </c>
      <c r="J5" s="200"/>
      <c r="K5" s="201" t="s">
        <v>70</v>
      </c>
      <c r="L5" s="202"/>
      <c r="M5" s="203" t="s">
        <v>75</v>
      </c>
      <c r="N5" s="204"/>
      <c r="O5" s="201" t="s">
        <v>205</v>
      </c>
      <c r="P5" s="204"/>
      <c r="Q5" s="186"/>
      <c r="R5" s="26" t="s">
        <v>69</v>
      </c>
      <c r="S5" s="189"/>
    </row>
    <row r="6" spans="1:20" ht="18" thickBot="1">
      <c r="A6" s="172"/>
      <c r="B6" s="192"/>
      <c r="C6" s="194"/>
      <c r="D6" s="194"/>
      <c r="E6" s="196"/>
      <c r="F6" s="178"/>
      <c r="G6" s="20" t="s">
        <v>76</v>
      </c>
      <c r="H6" s="20" t="s">
        <v>77</v>
      </c>
      <c r="I6" s="20" t="s">
        <v>76</v>
      </c>
      <c r="J6" s="28" t="s">
        <v>77</v>
      </c>
      <c r="K6" s="29" t="s">
        <v>76</v>
      </c>
      <c r="L6" s="29" t="s">
        <v>77</v>
      </c>
      <c r="M6" s="29" t="s">
        <v>76</v>
      </c>
      <c r="N6" s="30" t="s">
        <v>77</v>
      </c>
      <c r="O6" s="29" t="s">
        <v>76</v>
      </c>
      <c r="P6" s="30" t="s">
        <v>77</v>
      </c>
      <c r="Q6" s="187"/>
      <c r="R6" s="27"/>
      <c r="S6" s="190"/>
    </row>
    <row r="7" spans="1:20" ht="19.5" thickBot="1">
      <c r="A7" s="31" t="s">
        <v>15</v>
      </c>
      <c r="B7" s="32">
        <v>10</v>
      </c>
      <c r="C7" s="32" t="s">
        <v>123</v>
      </c>
      <c r="D7" s="32" t="s">
        <v>123</v>
      </c>
      <c r="E7" s="33">
        <v>1</v>
      </c>
      <c r="F7" s="34">
        <v>8</v>
      </c>
      <c r="G7" s="35">
        <v>1</v>
      </c>
      <c r="H7" s="35">
        <v>2.5</v>
      </c>
      <c r="I7" s="35">
        <v>11</v>
      </c>
      <c r="J7" s="36">
        <v>20.3569</v>
      </c>
      <c r="K7" s="37">
        <v>1</v>
      </c>
      <c r="L7" s="37">
        <v>25</v>
      </c>
      <c r="M7" s="37">
        <v>3</v>
      </c>
      <c r="N7" s="38">
        <v>13.445</v>
      </c>
      <c r="O7" s="37">
        <v>5</v>
      </c>
      <c r="P7" s="38">
        <v>28</v>
      </c>
      <c r="Q7" s="39" t="s">
        <v>123</v>
      </c>
      <c r="R7" s="40" t="s">
        <v>123</v>
      </c>
      <c r="S7" s="41" t="s">
        <v>123</v>
      </c>
    </row>
    <row r="8" spans="1:20" ht="19.5" thickBot="1">
      <c r="A8" s="31" t="s">
        <v>20</v>
      </c>
      <c r="B8" s="32">
        <v>9</v>
      </c>
      <c r="C8" s="32">
        <v>2</v>
      </c>
      <c r="D8" s="32" t="s">
        <v>123</v>
      </c>
      <c r="E8" s="33" t="s">
        <v>123</v>
      </c>
      <c r="F8" s="34">
        <v>11</v>
      </c>
      <c r="G8" s="35" t="s">
        <v>123</v>
      </c>
      <c r="H8" s="35" t="s">
        <v>123</v>
      </c>
      <c r="I8" s="35">
        <v>56</v>
      </c>
      <c r="J8" s="36">
        <v>142.92500000000001</v>
      </c>
      <c r="K8" s="37">
        <v>2</v>
      </c>
      <c r="L8" s="37">
        <v>5</v>
      </c>
      <c r="M8" s="37" t="s">
        <v>123</v>
      </c>
      <c r="N8" s="38" t="s">
        <v>123</v>
      </c>
      <c r="O8" s="37" t="s">
        <v>123</v>
      </c>
      <c r="P8" s="38" t="s">
        <v>123</v>
      </c>
      <c r="Q8" s="39" t="s">
        <v>123</v>
      </c>
      <c r="R8" s="40">
        <v>1</v>
      </c>
      <c r="S8" s="41" t="s">
        <v>123</v>
      </c>
    </row>
    <row r="9" spans="1:20" ht="19.5" thickBot="1">
      <c r="A9" s="31" t="s">
        <v>21</v>
      </c>
      <c r="B9" s="32">
        <v>6</v>
      </c>
      <c r="C9" s="32">
        <v>2</v>
      </c>
      <c r="D9" s="32" t="s">
        <v>123</v>
      </c>
      <c r="E9" s="33" t="s">
        <v>123</v>
      </c>
      <c r="F9" s="34">
        <v>3</v>
      </c>
      <c r="G9" s="35" t="s">
        <v>123</v>
      </c>
      <c r="H9" s="35" t="s">
        <v>123</v>
      </c>
      <c r="I9" s="35">
        <v>23</v>
      </c>
      <c r="J9" s="36">
        <v>180</v>
      </c>
      <c r="K9" s="37" t="s">
        <v>123</v>
      </c>
      <c r="L9" s="37" t="s">
        <v>123</v>
      </c>
      <c r="M9" s="37" t="s">
        <v>123</v>
      </c>
      <c r="N9" s="38" t="s">
        <v>123</v>
      </c>
      <c r="O9" s="37">
        <v>17</v>
      </c>
      <c r="P9" s="38">
        <v>187.25</v>
      </c>
      <c r="Q9" s="39" t="s">
        <v>123</v>
      </c>
      <c r="R9" s="40" t="s">
        <v>123</v>
      </c>
      <c r="S9" s="41" t="s">
        <v>123</v>
      </c>
    </row>
    <row r="10" spans="1:20" ht="19.5" thickBot="1">
      <c r="A10" s="31" t="s">
        <v>19</v>
      </c>
      <c r="B10" s="32">
        <v>4</v>
      </c>
      <c r="C10" s="32">
        <v>6</v>
      </c>
      <c r="D10" s="32" t="s">
        <v>123</v>
      </c>
      <c r="E10" s="33" t="s">
        <v>123</v>
      </c>
      <c r="F10" s="34">
        <v>8</v>
      </c>
      <c r="G10" s="35">
        <v>12</v>
      </c>
      <c r="H10" s="35">
        <v>114</v>
      </c>
      <c r="I10" s="35">
        <v>158</v>
      </c>
      <c r="J10" s="36">
        <v>1022.851</v>
      </c>
      <c r="K10" s="37" t="s">
        <v>123</v>
      </c>
      <c r="L10" s="37" t="s">
        <v>123</v>
      </c>
      <c r="M10" s="37" t="s">
        <v>123</v>
      </c>
      <c r="N10" s="38" t="s">
        <v>123</v>
      </c>
      <c r="O10" s="37">
        <v>10</v>
      </c>
      <c r="P10" s="38">
        <v>12.25</v>
      </c>
      <c r="Q10" s="39" t="s">
        <v>123</v>
      </c>
      <c r="R10" s="40">
        <v>2</v>
      </c>
      <c r="S10" s="41">
        <v>1</v>
      </c>
    </row>
    <row r="11" spans="1:20" ht="19.5" thickBot="1">
      <c r="A11" s="31" t="s">
        <v>16</v>
      </c>
      <c r="B11" s="32">
        <v>3</v>
      </c>
      <c r="C11" s="32">
        <v>1</v>
      </c>
      <c r="D11" s="32" t="s">
        <v>123</v>
      </c>
      <c r="E11" s="33" t="s">
        <v>123</v>
      </c>
      <c r="F11" s="34">
        <v>5</v>
      </c>
      <c r="G11" s="35">
        <v>6</v>
      </c>
      <c r="H11" s="35">
        <v>43.5</v>
      </c>
      <c r="I11" s="35">
        <v>44</v>
      </c>
      <c r="J11" s="36">
        <v>396.01499999999999</v>
      </c>
      <c r="K11" s="37" t="s">
        <v>123</v>
      </c>
      <c r="L11" s="37" t="s">
        <v>123</v>
      </c>
      <c r="M11" s="37" t="s">
        <v>123</v>
      </c>
      <c r="N11" s="38" t="s">
        <v>123</v>
      </c>
      <c r="O11" s="37" t="s">
        <v>123</v>
      </c>
      <c r="P11" s="38" t="s">
        <v>123</v>
      </c>
      <c r="Q11" s="39" t="s">
        <v>123</v>
      </c>
      <c r="R11" s="40" t="s">
        <v>123</v>
      </c>
      <c r="S11" s="42" t="s">
        <v>123</v>
      </c>
    </row>
    <row r="12" spans="1:20" ht="19.5" thickBot="1">
      <c r="A12" s="31" t="s">
        <v>17</v>
      </c>
      <c r="B12" s="32" t="s">
        <v>123</v>
      </c>
      <c r="C12" s="32">
        <v>2</v>
      </c>
      <c r="D12" s="32" t="s">
        <v>123</v>
      </c>
      <c r="E12" s="33" t="s">
        <v>123</v>
      </c>
      <c r="F12" s="34" t="s">
        <v>123</v>
      </c>
      <c r="G12" s="35" t="s">
        <v>123</v>
      </c>
      <c r="H12" s="35" t="s">
        <v>123</v>
      </c>
      <c r="I12" s="35">
        <v>18</v>
      </c>
      <c r="J12" s="36">
        <v>242.125</v>
      </c>
      <c r="K12" s="37" t="s">
        <v>123</v>
      </c>
      <c r="L12" s="37" t="s">
        <v>123</v>
      </c>
      <c r="M12" s="37" t="s">
        <v>123</v>
      </c>
      <c r="N12" s="38" t="s">
        <v>123</v>
      </c>
      <c r="O12" s="37" t="s">
        <v>123</v>
      </c>
      <c r="P12" s="38" t="s">
        <v>123</v>
      </c>
      <c r="Q12" s="39" t="s">
        <v>123</v>
      </c>
      <c r="R12" s="40" t="s">
        <v>123</v>
      </c>
      <c r="S12" s="42" t="s">
        <v>123</v>
      </c>
    </row>
    <row r="13" spans="1:20" ht="19.5" thickBot="1">
      <c r="A13" s="31" t="s">
        <v>18</v>
      </c>
      <c r="B13" s="32">
        <v>1</v>
      </c>
      <c r="C13" s="32">
        <v>2</v>
      </c>
      <c r="D13" s="32" t="s">
        <v>123</v>
      </c>
      <c r="E13" s="33" t="s">
        <v>123</v>
      </c>
      <c r="F13" s="34">
        <v>2</v>
      </c>
      <c r="G13" s="35">
        <v>1</v>
      </c>
      <c r="H13" s="35">
        <v>12</v>
      </c>
      <c r="I13" s="35">
        <v>24</v>
      </c>
      <c r="J13" s="36">
        <v>436.50200000000001</v>
      </c>
      <c r="K13" s="37">
        <v>1</v>
      </c>
      <c r="L13" s="37">
        <v>15</v>
      </c>
      <c r="M13" s="37">
        <v>1</v>
      </c>
      <c r="N13" s="38">
        <v>0.4325</v>
      </c>
      <c r="O13" s="37" t="s">
        <v>123</v>
      </c>
      <c r="P13" s="38" t="s">
        <v>123</v>
      </c>
      <c r="Q13" s="39">
        <v>2</v>
      </c>
      <c r="R13" s="40">
        <v>1</v>
      </c>
      <c r="S13" s="42">
        <v>4</v>
      </c>
    </row>
    <row r="14" spans="1:20" ht="19.5" thickBot="1">
      <c r="A14" s="43" t="s">
        <v>22</v>
      </c>
      <c r="B14" s="44" t="s">
        <v>123</v>
      </c>
      <c r="C14" s="44">
        <v>3</v>
      </c>
      <c r="D14" s="44" t="s">
        <v>123</v>
      </c>
      <c r="E14" s="45">
        <v>2</v>
      </c>
      <c r="F14" s="46">
        <v>1</v>
      </c>
      <c r="G14" s="47" t="s">
        <v>123</v>
      </c>
      <c r="H14" s="47" t="s">
        <v>123</v>
      </c>
      <c r="I14" s="47">
        <v>43</v>
      </c>
      <c r="J14" s="48">
        <v>439.8886</v>
      </c>
      <c r="K14" s="49" t="s">
        <v>123</v>
      </c>
      <c r="L14" s="49" t="s">
        <v>123</v>
      </c>
      <c r="M14" s="49" t="s">
        <v>123</v>
      </c>
      <c r="N14" s="50" t="s">
        <v>123</v>
      </c>
      <c r="O14" s="49">
        <v>12</v>
      </c>
      <c r="P14" s="50">
        <v>35</v>
      </c>
      <c r="Q14" s="51" t="s">
        <v>123</v>
      </c>
      <c r="R14" s="52" t="s">
        <v>123</v>
      </c>
      <c r="S14" s="89">
        <v>4</v>
      </c>
    </row>
    <row r="15" spans="1:20" ht="20.25" thickTop="1" thickBot="1">
      <c r="A15" s="53" t="s">
        <v>23</v>
      </c>
      <c r="B15" s="32">
        <v>33</v>
      </c>
      <c r="C15" s="32">
        <v>18</v>
      </c>
      <c r="D15" s="32">
        <v>0</v>
      </c>
      <c r="E15" s="32">
        <v>3</v>
      </c>
      <c r="F15" s="54">
        <v>38</v>
      </c>
      <c r="G15" s="35">
        <v>20</v>
      </c>
      <c r="H15" s="35">
        <v>172</v>
      </c>
      <c r="I15" s="35">
        <v>377</v>
      </c>
      <c r="J15" s="35">
        <v>2880.6634999999997</v>
      </c>
      <c r="K15" s="37">
        <v>4</v>
      </c>
      <c r="L15" s="37">
        <v>45</v>
      </c>
      <c r="M15" s="37">
        <v>4</v>
      </c>
      <c r="N15" s="37">
        <v>13.8775</v>
      </c>
      <c r="O15" s="37">
        <v>44</v>
      </c>
      <c r="P15" s="37">
        <v>262.5</v>
      </c>
      <c r="Q15" s="55">
        <v>2</v>
      </c>
      <c r="R15" s="56">
        <v>4</v>
      </c>
      <c r="S15" s="57">
        <v>9</v>
      </c>
    </row>
    <row r="16" spans="1:20" ht="264.75" customHeight="1">
      <c r="A16" s="205" t="s">
        <v>206</v>
      </c>
      <c r="B16" s="205"/>
      <c r="C16" s="205"/>
      <c r="D16" s="205"/>
      <c r="E16" s="205"/>
      <c r="F16" s="205"/>
      <c r="G16" s="205"/>
      <c r="H16" s="205"/>
      <c r="I16" s="205"/>
      <c r="J16" s="205"/>
      <c r="K16" s="205"/>
      <c r="L16" s="205"/>
      <c r="M16" s="205"/>
      <c r="N16" s="205"/>
      <c r="O16" s="205"/>
      <c r="P16" s="205"/>
      <c r="Q16" s="205"/>
      <c r="R16" s="205"/>
      <c r="S16" s="205"/>
    </row>
    <row r="18" spans="22:22" ht="15" customHeight="1"/>
    <row r="19" spans="22:22" ht="15" customHeight="1">
      <c r="V19" s="91"/>
    </row>
    <row r="21" spans="22:22" ht="15" customHeight="1"/>
    <row r="22" spans="22:22" ht="15" customHeight="1"/>
  </sheetData>
  <mergeCells count="21">
    <mergeCell ref="I5:J5"/>
    <mergeCell ref="K5:L5"/>
    <mergeCell ref="M5:N5"/>
    <mergeCell ref="O5:P5"/>
    <mergeCell ref="A16:S16"/>
    <mergeCell ref="A1:S1"/>
    <mergeCell ref="A2:S2"/>
    <mergeCell ref="O3:S3"/>
    <mergeCell ref="A4:A6"/>
    <mergeCell ref="B4:E4"/>
    <mergeCell ref="F4:F6"/>
    <mergeCell ref="G4:J4"/>
    <mergeCell ref="K4:N4"/>
    <mergeCell ref="O4:P4"/>
    <mergeCell ref="Q4:Q6"/>
    <mergeCell ref="S4:S6"/>
    <mergeCell ref="B5:B6"/>
    <mergeCell ref="C5:C6"/>
    <mergeCell ref="D5:D6"/>
    <mergeCell ref="E5:E6"/>
    <mergeCell ref="G5:H5"/>
  </mergeCells>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sheetPr>
    <tabColor theme="5" tint="0.39997558519241921"/>
  </sheetPr>
  <dimension ref="A1:W19"/>
  <sheetViews>
    <sheetView tabSelected="1" zoomScale="80" zoomScaleNormal="80" workbookViewId="0">
      <selection activeCell="W9" sqref="W9"/>
    </sheetView>
  </sheetViews>
  <sheetFormatPr defaultRowHeight="14.25"/>
  <cols>
    <col min="1" max="1" width="9.5" bestFit="1" customWidth="1"/>
    <col min="4" max="4" width="18.625" customWidth="1"/>
    <col min="5" max="5" width="5" customWidth="1"/>
    <col min="6" max="7" width="5.625" bestFit="1" customWidth="1"/>
    <col min="8" max="8" width="4.625" bestFit="1" customWidth="1"/>
    <col min="9" max="9" width="4.375" bestFit="1" customWidth="1"/>
    <col min="10" max="10" width="3.75" bestFit="1" customWidth="1"/>
    <col min="11" max="11" width="7.75" bestFit="1" customWidth="1"/>
    <col min="12" max="12" width="5.5" customWidth="1"/>
    <col min="13" max="13" width="5" customWidth="1"/>
    <col min="18" max="18" width="7.75" customWidth="1"/>
    <col min="19" max="19" width="12.75" customWidth="1"/>
  </cols>
  <sheetData>
    <row r="1" spans="1:23" ht="37.5" customHeight="1" thickBot="1">
      <c r="A1" s="210" t="s">
        <v>0</v>
      </c>
      <c r="B1" s="208" t="s">
        <v>157</v>
      </c>
      <c r="C1" s="209"/>
      <c r="D1" s="210" t="s">
        <v>158</v>
      </c>
      <c r="E1" s="208" t="s">
        <v>159</v>
      </c>
      <c r="F1" s="213"/>
      <c r="G1" s="213"/>
      <c r="H1" s="213"/>
      <c r="I1" s="213"/>
      <c r="J1" s="213"/>
      <c r="K1" s="213"/>
      <c r="L1" s="213"/>
      <c r="M1" s="209"/>
      <c r="N1" s="206" t="s">
        <v>160</v>
      </c>
      <c r="O1" s="207"/>
      <c r="P1" s="206" t="s">
        <v>161</v>
      </c>
      <c r="Q1" s="207"/>
      <c r="R1" s="214" t="s">
        <v>78</v>
      </c>
      <c r="S1" s="214" t="s">
        <v>162</v>
      </c>
    </row>
    <row r="2" spans="1:23" ht="18.75">
      <c r="A2" s="211"/>
      <c r="B2" s="217" t="s">
        <v>79</v>
      </c>
      <c r="C2" s="217" t="s">
        <v>40</v>
      </c>
      <c r="D2" s="211"/>
      <c r="E2" s="219" t="s">
        <v>70</v>
      </c>
      <c r="F2" s="219" t="s">
        <v>163</v>
      </c>
      <c r="G2" s="219" t="s">
        <v>130</v>
      </c>
      <c r="H2" s="219" t="s">
        <v>143</v>
      </c>
      <c r="I2" s="219" t="s">
        <v>11</v>
      </c>
      <c r="J2" s="219" t="s">
        <v>164</v>
      </c>
      <c r="K2" s="219" t="s">
        <v>6</v>
      </c>
      <c r="L2" s="219" t="s">
        <v>165</v>
      </c>
      <c r="M2" s="219" t="s">
        <v>198</v>
      </c>
      <c r="N2" s="214" t="s">
        <v>166</v>
      </c>
      <c r="O2" s="214" t="s">
        <v>167</v>
      </c>
      <c r="P2" s="108" t="s">
        <v>168</v>
      </c>
      <c r="Q2" s="108" t="s">
        <v>168</v>
      </c>
      <c r="R2" s="215"/>
      <c r="S2" s="215"/>
    </row>
    <row r="3" spans="1:23" ht="19.5" thickBot="1">
      <c r="A3" s="212"/>
      <c r="B3" s="218"/>
      <c r="C3" s="218"/>
      <c r="D3" s="212"/>
      <c r="E3" s="220"/>
      <c r="F3" s="220"/>
      <c r="G3" s="220"/>
      <c r="H3" s="220"/>
      <c r="I3" s="220"/>
      <c r="J3" s="220"/>
      <c r="K3" s="220"/>
      <c r="L3" s="220"/>
      <c r="M3" s="220"/>
      <c r="N3" s="216"/>
      <c r="O3" s="216"/>
      <c r="P3" s="109" t="s">
        <v>169</v>
      </c>
      <c r="Q3" s="109" t="s">
        <v>170</v>
      </c>
      <c r="R3" s="216"/>
      <c r="S3" s="216"/>
    </row>
    <row r="4" spans="1:23" ht="63.75" customHeight="1" thickBot="1">
      <c r="A4" s="249" t="s">
        <v>15</v>
      </c>
      <c r="B4" s="250" t="s">
        <v>171</v>
      </c>
      <c r="C4" s="250" t="s">
        <v>172</v>
      </c>
      <c r="D4" s="250" t="s">
        <v>195</v>
      </c>
      <c r="E4" s="251">
        <v>3</v>
      </c>
      <c r="F4" s="251"/>
      <c r="G4" s="251"/>
      <c r="H4" s="251"/>
      <c r="I4" s="251"/>
      <c r="J4" s="251"/>
      <c r="K4" s="251"/>
      <c r="L4" s="251"/>
      <c r="M4" s="251">
        <v>2</v>
      </c>
      <c r="N4" s="251">
        <v>2</v>
      </c>
      <c r="O4" s="251">
        <v>4</v>
      </c>
      <c r="P4" s="251">
        <v>8</v>
      </c>
      <c r="Q4" s="251">
        <v>7</v>
      </c>
      <c r="R4" s="250"/>
      <c r="S4" s="250" t="s">
        <v>173</v>
      </c>
    </row>
    <row r="5" spans="1:23" ht="45" customHeight="1">
      <c r="A5" s="252" t="s">
        <v>16</v>
      </c>
      <c r="B5" s="252" t="s">
        <v>174</v>
      </c>
      <c r="C5" s="252" t="s">
        <v>175</v>
      </c>
      <c r="D5" s="252" t="s">
        <v>196</v>
      </c>
      <c r="E5" s="253">
        <v>2</v>
      </c>
      <c r="F5" s="253">
        <v>2</v>
      </c>
      <c r="G5" s="253"/>
      <c r="H5" s="253"/>
      <c r="I5" s="253">
        <v>1</v>
      </c>
      <c r="J5" s="253"/>
      <c r="K5" s="253"/>
      <c r="L5" s="253"/>
      <c r="M5" s="253"/>
      <c r="N5" s="253">
        <v>2</v>
      </c>
      <c r="O5" s="253">
        <v>3</v>
      </c>
      <c r="P5" s="253"/>
      <c r="Q5" s="253"/>
      <c r="R5" s="252"/>
      <c r="S5" s="259" t="s">
        <v>222</v>
      </c>
    </row>
    <row r="6" spans="1:23" ht="44.25" customHeight="1">
      <c r="A6" s="255"/>
      <c r="B6" s="255"/>
      <c r="C6" s="255"/>
      <c r="D6" s="255"/>
      <c r="E6" s="256"/>
      <c r="F6" s="256"/>
      <c r="G6" s="256"/>
      <c r="H6" s="256"/>
      <c r="I6" s="256"/>
      <c r="J6" s="256"/>
      <c r="K6" s="256"/>
      <c r="L6" s="256"/>
      <c r="M6" s="256"/>
      <c r="N6" s="256"/>
      <c r="O6" s="256"/>
      <c r="P6" s="256"/>
      <c r="Q6" s="256"/>
      <c r="R6" s="255"/>
      <c r="S6" s="261"/>
    </row>
    <row r="7" spans="1:23" ht="24.75" customHeight="1" thickBot="1">
      <c r="A7" s="257"/>
      <c r="B7" s="257"/>
      <c r="C7" s="257"/>
      <c r="D7" s="257"/>
      <c r="E7" s="258"/>
      <c r="F7" s="258"/>
      <c r="G7" s="258"/>
      <c r="H7" s="258"/>
      <c r="I7" s="258"/>
      <c r="J7" s="258"/>
      <c r="K7" s="258"/>
      <c r="L7" s="258"/>
      <c r="M7" s="258"/>
      <c r="N7" s="258"/>
      <c r="O7" s="258"/>
      <c r="P7" s="258"/>
      <c r="Q7" s="258"/>
      <c r="R7" s="257"/>
      <c r="S7" s="260"/>
    </row>
    <row r="8" spans="1:23" ht="72.75" customHeight="1" thickBot="1">
      <c r="A8" s="249" t="s">
        <v>17</v>
      </c>
      <c r="B8" s="250" t="s">
        <v>176</v>
      </c>
      <c r="C8" s="250" t="s">
        <v>177</v>
      </c>
      <c r="D8" s="250" t="s">
        <v>197</v>
      </c>
      <c r="E8" s="251"/>
      <c r="F8" s="251"/>
      <c r="G8" s="251">
        <v>1</v>
      </c>
      <c r="H8" s="251">
        <v>1</v>
      </c>
      <c r="I8" s="251">
        <v>1</v>
      </c>
      <c r="J8" s="251"/>
      <c r="K8" s="251"/>
      <c r="L8" s="251">
        <v>1</v>
      </c>
      <c r="M8" s="251"/>
      <c r="N8" s="251">
        <v>2</v>
      </c>
      <c r="O8" s="251">
        <v>3</v>
      </c>
      <c r="P8" s="251"/>
      <c r="Q8" s="251"/>
      <c r="R8" s="250" t="s">
        <v>178</v>
      </c>
      <c r="S8" s="250"/>
    </row>
    <row r="9" spans="1:23" ht="117" customHeight="1" thickBot="1">
      <c r="A9" s="252" t="s">
        <v>18</v>
      </c>
      <c r="B9" s="252" t="s">
        <v>179</v>
      </c>
      <c r="C9" s="252" t="s">
        <v>180</v>
      </c>
      <c r="D9" s="252" t="s">
        <v>199</v>
      </c>
      <c r="E9" s="253">
        <v>1</v>
      </c>
      <c r="F9" s="253">
        <v>1</v>
      </c>
      <c r="G9" s="253">
        <v>1</v>
      </c>
      <c r="H9" s="253"/>
      <c r="I9" s="253"/>
      <c r="J9" s="253"/>
      <c r="K9" s="253">
        <v>1</v>
      </c>
      <c r="L9" s="253">
        <v>1</v>
      </c>
      <c r="M9" s="253"/>
      <c r="N9" s="253">
        <v>2</v>
      </c>
      <c r="O9" s="253">
        <v>4</v>
      </c>
      <c r="P9" s="253"/>
      <c r="Q9" s="253"/>
      <c r="R9" s="252" t="s">
        <v>181</v>
      </c>
      <c r="S9" s="253" t="s">
        <v>223</v>
      </c>
    </row>
    <row r="10" spans="1:23" ht="15" hidden="1" thickBot="1">
      <c r="A10" s="257"/>
      <c r="B10" s="257"/>
      <c r="C10" s="257"/>
      <c r="D10" s="257"/>
      <c r="E10" s="258"/>
      <c r="F10" s="258"/>
      <c r="G10" s="258"/>
      <c r="H10" s="258"/>
      <c r="I10" s="258"/>
      <c r="J10" s="258"/>
      <c r="K10" s="258"/>
      <c r="L10" s="258"/>
      <c r="M10" s="258"/>
      <c r="N10" s="258"/>
      <c r="O10" s="258"/>
      <c r="P10" s="258"/>
      <c r="Q10" s="258"/>
      <c r="R10" s="257"/>
      <c r="S10" s="258"/>
    </row>
    <row r="11" spans="1:23" ht="15" customHeight="1">
      <c r="A11" s="252" t="s">
        <v>19</v>
      </c>
      <c r="B11" s="252" t="s">
        <v>182</v>
      </c>
      <c r="C11" s="252" t="s">
        <v>183</v>
      </c>
      <c r="D11" s="252" t="s">
        <v>200</v>
      </c>
      <c r="E11" s="253">
        <v>2</v>
      </c>
      <c r="F11" s="253"/>
      <c r="G11" s="253"/>
      <c r="H11" s="253"/>
      <c r="I11" s="253">
        <v>1</v>
      </c>
      <c r="J11" s="253">
        <v>1</v>
      </c>
      <c r="K11" s="253">
        <v>1</v>
      </c>
      <c r="L11" s="253"/>
      <c r="M11" s="253"/>
      <c r="N11" s="253">
        <v>2</v>
      </c>
      <c r="O11" s="253">
        <v>4</v>
      </c>
      <c r="P11" s="253"/>
      <c r="Q11" s="253"/>
      <c r="R11" s="259" t="s">
        <v>201</v>
      </c>
      <c r="S11" s="252" t="s">
        <v>173</v>
      </c>
      <c r="W11" s="113"/>
    </row>
    <row r="12" spans="1:23" ht="76.5" customHeight="1" thickBot="1">
      <c r="A12" s="257"/>
      <c r="B12" s="257"/>
      <c r="C12" s="257"/>
      <c r="D12" s="257"/>
      <c r="E12" s="258"/>
      <c r="F12" s="258"/>
      <c r="G12" s="258"/>
      <c r="H12" s="258"/>
      <c r="I12" s="258"/>
      <c r="J12" s="258"/>
      <c r="K12" s="258"/>
      <c r="L12" s="258"/>
      <c r="M12" s="258"/>
      <c r="N12" s="258"/>
      <c r="O12" s="258"/>
      <c r="P12" s="258"/>
      <c r="Q12" s="258"/>
      <c r="R12" s="260"/>
      <c r="S12" s="257"/>
    </row>
    <row r="13" spans="1:23" ht="89.25" customHeight="1" thickBot="1">
      <c r="A13" s="249" t="s">
        <v>20</v>
      </c>
      <c r="B13" s="250" t="s">
        <v>184</v>
      </c>
      <c r="C13" s="250" t="s">
        <v>185</v>
      </c>
      <c r="D13" s="250" t="s">
        <v>202</v>
      </c>
      <c r="E13" s="251">
        <v>3</v>
      </c>
      <c r="F13" s="251"/>
      <c r="G13" s="251"/>
      <c r="H13" s="251"/>
      <c r="I13" s="251">
        <v>1</v>
      </c>
      <c r="J13" s="251">
        <v>1</v>
      </c>
      <c r="K13" s="251"/>
      <c r="L13" s="251"/>
      <c r="M13" s="251"/>
      <c r="N13" s="251">
        <v>2</v>
      </c>
      <c r="O13" s="251">
        <v>4</v>
      </c>
      <c r="P13" s="251"/>
      <c r="Q13" s="251"/>
      <c r="R13" s="250"/>
      <c r="S13" s="250" t="s">
        <v>186</v>
      </c>
    </row>
    <row r="14" spans="1:23" ht="21.75">
      <c r="A14" s="252" t="s">
        <v>21</v>
      </c>
      <c r="B14" s="252" t="s">
        <v>187</v>
      </c>
      <c r="C14" s="254" t="s">
        <v>188</v>
      </c>
      <c r="D14" s="252" t="s">
        <v>203</v>
      </c>
      <c r="E14" s="253">
        <v>2</v>
      </c>
      <c r="F14" s="253">
        <v>2</v>
      </c>
      <c r="G14" s="253"/>
      <c r="H14" s="253"/>
      <c r="I14" s="253"/>
      <c r="J14" s="253"/>
      <c r="K14" s="253"/>
      <c r="L14" s="253"/>
      <c r="M14" s="253"/>
      <c r="N14" s="253">
        <v>2</v>
      </c>
      <c r="O14" s="253">
        <v>4</v>
      </c>
      <c r="P14" s="253">
        <v>2</v>
      </c>
      <c r="Q14" s="253"/>
      <c r="R14" s="252" t="s">
        <v>190</v>
      </c>
      <c r="S14" s="252" t="s">
        <v>173</v>
      </c>
    </row>
    <row r="15" spans="1:23" ht="47.25" customHeight="1" thickBot="1">
      <c r="A15" s="257"/>
      <c r="B15" s="257"/>
      <c r="C15" s="250" t="s">
        <v>189</v>
      </c>
      <c r="D15" s="257"/>
      <c r="E15" s="258"/>
      <c r="F15" s="258"/>
      <c r="G15" s="258"/>
      <c r="H15" s="258"/>
      <c r="I15" s="258"/>
      <c r="J15" s="258"/>
      <c r="K15" s="258"/>
      <c r="L15" s="258"/>
      <c r="M15" s="258"/>
      <c r="N15" s="258"/>
      <c r="O15" s="258"/>
      <c r="P15" s="258"/>
      <c r="Q15" s="258"/>
      <c r="R15" s="257"/>
      <c r="S15" s="257"/>
    </row>
    <row r="16" spans="1:23" ht="66" thickBot="1">
      <c r="A16" s="249" t="s">
        <v>22</v>
      </c>
      <c r="B16" s="250" t="s">
        <v>191</v>
      </c>
      <c r="C16" s="250" t="s">
        <v>192</v>
      </c>
      <c r="D16" s="250" t="s">
        <v>218</v>
      </c>
      <c r="E16" s="251">
        <v>1</v>
      </c>
      <c r="F16" s="251"/>
      <c r="G16" s="251"/>
      <c r="H16" s="251">
        <v>1</v>
      </c>
      <c r="I16" s="251">
        <v>2</v>
      </c>
      <c r="J16" s="251"/>
      <c r="K16" s="251"/>
      <c r="L16" s="251"/>
      <c r="M16" s="251"/>
      <c r="N16" s="251">
        <v>2</v>
      </c>
      <c r="O16" s="251">
        <v>3</v>
      </c>
      <c r="P16" s="251"/>
      <c r="Q16" s="251"/>
      <c r="R16" s="251"/>
      <c r="S16" s="250" t="s">
        <v>173</v>
      </c>
    </row>
    <row r="17" spans="1:19" ht="19.5" thickBot="1">
      <c r="A17" s="111" t="s">
        <v>23</v>
      </c>
      <c r="B17" s="109">
        <v>8</v>
      </c>
      <c r="C17" s="109">
        <v>9</v>
      </c>
      <c r="D17" s="109">
        <v>29</v>
      </c>
      <c r="E17" s="109">
        <f>SUM(E4:E16)</f>
        <v>14</v>
      </c>
      <c r="F17" s="109">
        <f t="shared" ref="F17:Q17" si="0">SUM(F4:F16)</f>
        <v>5</v>
      </c>
      <c r="G17" s="109">
        <f t="shared" si="0"/>
        <v>2</v>
      </c>
      <c r="H17" s="109">
        <f t="shared" si="0"/>
        <v>2</v>
      </c>
      <c r="I17" s="109">
        <f t="shared" si="0"/>
        <v>6</v>
      </c>
      <c r="J17" s="109">
        <f t="shared" si="0"/>
        <v>2</v>
      </c>
      <c r="K17" s="109">
        <f t="shared" si="0"/>
        <v>2</v>
      </c>
      <c r="L17" s="109">
        <f t="shared" si="0"/>
        <v>2</v>
      </c>
      <c r="M17" s="109">
        <f t="shared" si="0"/>
        <v>2</v>
      </c>
      <c r="N17" s="109">
        <f t="shared" si="0"/>
        <v>16</v>
      </c>
      <c r="O17" s="109">
        <f t="shared" si="0"/>
        <v>29</v>
      </c>
      <c r="P17" s="109">
        <f t="shared" si="0"/>
        <v>10</v>
      </c>
      <c r="Q17" s="109">
        <f t="shared" si="0"/>
        <v>7</v>
      </c>
      <c r="R17" s="109">
        <v>4</v>
      </c>
      <c r="S17" s="109"/>
    </row>
    <row r="18" spans="1:19" ht="24">
      <c r="A18" s="110"/>
    </row>
    <row r="19" spans="1:19" ht="21.75">
      <c r="P19" s="114" t="s">
        <v>219</v>
      </c>
    </row>
  </sheetData>
  <mergeCells count="96">
    <mergeCell ref="S5:S7"/>
    <mergeCell ref="S9:S10"/>
    <mergeCell ref="L14:L15"/>
    <mergeCell ref="R11:R12"/>
    <mergeCell ref="L2:L3"/>
    <mergeCell ref="L5:L7"/>
    <mergeCell ref="L9:L10"/>
    <mergeCell ref="L11:L12"/>
    <mergeCell ref="N14:N15"/>
    <mergeCell ref="O14:O15"/>
    <mergeCell ref="P14:P15"/>
    <mergeCell ref="R9:R10"/>
    <mergeCell ref="P11:P12"/>
    <mergeCell ref="Q11:Q12"/>
    <mergeCell ref="R5:R7"/>
    <mergeCell ref="R1:R3"/>
    <mergeCell ref="P5:P7"/>
    <mergeCell ref="Q5:Q7"/>
    <mergeCell ref="S11:S12"/>
    <mergeCell ref="A14:A15"/>
    <mergeCell ref="B14:B15"/>
    <mergeCell ref="D14:D15"/>
    <mergeCell ref="E14:E15"/>
    <mergeCell ref="F14:F15"/>
    <mergeCell ref="G14:G15"/>
    <mergeCell ref="H14:H15"/>
    <mergeCell ref="I14:I15"/>
    <mergeCell ref="J14:J15"/>
    <mergeCell ref="Q14:Q15"/>
    <mergeCell ref="R14:R15"/>
    <mergeCell ref="S14:S15"/>
    <mergeCell ref="K14:K15"/>
    <mergeCell ref="M14:M15"/>
    <mergeCell ref="A11:A12"/>
    <mergeCell ref="B11:B12"/>
    <mergeCell ref="C11:C12"/>
    <mergeCell ref="D11:D12"/>
    <mergeCell ref="N11:N12"/>
    <mergeCell ref="O11:O12"/>
    <mergeCell ref="J11:J12"/>
    <mergeCell ref="K11:K12"/>
    <mergeCell ref="M11:M12"/>
    <mergeCell ref="E11:E12"/>
    <mergeCell ref="F11:F12"/>
    <mergeCell ref="G11:G12"/>
    <mergeCell ref="H11:H12"/>
    <mergeCell ref="I11:I12"/>
    <mergeCell ref="Q9:Q10"/>
    <mergeCell ref="F9:F10"/>
    <mergeCell ref="G9:G10"/>
    <mergeCell ref="H9:H10"/>
    <mergeCell ref="I9:I10"/>
    <mergeCell ref="J9:J10"/>
    <mergeCell ref="K9:K10"/>
    <mergeCell ref="N9:N10"/>
    <mergeCell ref="O9:O10"/>
    <mergeCell ref="P9:P10"/>
    <mergeCell ref="S1:S3"/>
    <mergeCell ref="B2:B3"/>
    <mergeCell ref="C2:C3"/>
    <mergeCell ref="E2:E3"/>
    <mergeCell ref="F2:F3"/>
    <mergeCell ref="G2:G3"/>
    <mergeCell ref="H2:H3"/>
    <mergeCell ref="I2:I3"/>
    <mergeCell ref="J2:J3"/>
    <mergeCell ref="K2:K3"/>
    <mergeCell ref="M2:M3"/>
    <mergeCell ref="N2:N3"/>
    <mergeCell ref="O2:O3"/>
    <mergeCell ref="N1:O1"/>
    <mergeCell ref="M9:M10"/>
    <mergeCell ref="A5:A7"/>
    <mergeCell ref="B5:B7"/>
    <mergeCell ref="C5:C7"/>
    <mergeCell ref="D5:D7"/>
    <mergeCell ref="E5:E7"/>
    <mergeCell ref="F5:F7"/>
    <mergeCell ref="G5:G7"/>
    <mergeCell ref="H5:H7"/>
    <mergeCell ref="I5:I7"/>
    <mergeCell ref="J5:J7"/>
    <mergeCell ref="A9:A10"/>
    <mergeCell ref="B9:B10"/>
    <mergeCell ref="C9:C10"/>
    <mergeCell ref="D9:D10"/>
    <mergeCell ref="E9:E10"/>
    <mergeCell ref="K5:K7"/>
    <mergeCell ref="M5:M7"/>
    <mergeCell ref="P1:Q1"/>
    <mergeCell ref="B1:C1"/>
    <mergeCell ref="A1:A3"/>
    <mergeCell ref="E1:M1"/>
    <mergeCell ref="D1:D3"/>
    <mergeCell ref="N5:N7"/>
    <mergeCell ref="O5:O7"/>
  </mergeCells>
  <pageMargins left="0.7" right="0.7" top="0.75" bottom="0.75"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sheetPr>
    <tabColor rgb="FF00B0F0"/>
  </sheetPr>
  <dimension ref="A1:Q22"/>
  <sheetViews>
    <sheetView zoomScale="90" zoomScaleNormal="90" workbookViewId="0">
      <selection activeCell="J27" sqref="J27"/>
    </sheetView>
  </sheetViews>
  <sheetFormatPr defaultRowHeight="14.25"/>
  <cols>
    <col min="1" max="1" width="13.25" customWidth="1"/>
    <col min="14" max="14" width="7.625" customWidth="1"/>
    <col min="15" max="15" width="7.25" customWidth="1"/>
    <col min="16" max="16" width="11.125" customWidth="1"/>
  </cols>
  <sheetData>
    <row r="1" spans="1:17" ht="21.75" customHeight="1" thickBot="1">
      <c r="A1" s="238" t="s">
        <v>80</v>
      </c>
      <c r="B1" s="239"/>
      <c r="C1" s="239"/>
      <c r="D1" s="239"/>
      <c r="E1" s="239"/>
      <c r="F1" s="239"/>
      <c r="G1" s="239"/>
      <c r="H1" s="239"/>
      <c r="I1" s="239"/>
      <c r="J1" s="239"/>
      <c r="K1" s="239"/>
      <c r="L1" s="239"/>
      <c r="M1" s="239"/>
      <c r="N1" s="239"/>
      <c r="O1" s="239"/>
      <c r="P1" s="240"/>
      <c r="Q1" s="91"/>
    </row>
    <row r="2" spans="1:17" ht="18" customHeight="1" thickBot="1">
      <c r="A2" s="241" t="s">
        <v>208</v>
      </c>
      <c r="B2" s="242"/>
      <c r="C2" s="242"/>
      <c r="D2" s="242"/>
      <c r="E2" s="242"/>
      <c r="F2" s="242"/>
      <c r="G2" s="242"/>
      <c r="H2" s="242"/>
      <c r="I2" s="242"/>
      <c r="J2" s="242"/>
      <c r="K2" s="242"/>
      <c r="L2" s="242"/>
      <c r="M2" s="242"/>
      <c r="N2" s="242"/>
      <c r="O2" s="242"/>
      <c r="P2" s="243"/>
      <c r="Q2" s="91"/>
    </row>
    <row r="3" spans="1:17" ht="18" thickBot="1">
      <c r="A3" s="244" t="s">
        <v>81</v>
      </c>
      <c r="B3" s="199" t="s">
        <v>82</v>
      </c>
      <c r="C3" s="248"/>
      <c r="D3" s="248"/>
      <c r="E3" s="248"/>
      <c r="F3" s="248"/>
      <c r="G3" s="248"/>
      <c r="H3" s="248"/>
      <c r="I3" s="248"/>
      <c r="J3" s="248"/>
      <c r="K3" s="248"/>
      <c r="L3" s="248"/>
      <c r="M3" s="248"/>
      <c r="N3" s="198"/>
      <c r="O3" s="59" t="s">
        <v>83</v>
      </c>
      <c r="P3" s="193" t="s">
        <v>85</v>
      </c>
    </row>
    <row r="4" spans="1:17" ht="17.25">
      <c r="A4" s="245"/>
      <c r="B4" s="229" t="s">
        <v>86</v>
      </c>
      <c r="C4" s="229" t="s">
        <v>87</v>
      </c>
      <c r="D4" s="223" t="s">
        <v>88</v>
      </c>
      <c r="E4" s="225"/>
      <c r="F4" s="223" t="s">
        <v>193</v>
      </c>
      <c r="G4" s="225"/>
      <c r="H4" s="223" t="s">
        <v>89</v>
      </c>
      <c r="I4" s="224"/>
      <c r="J4" s="225"/>
      <c r="K4" s="14" t="s">
        <v>90</v>
      </c>
      <c r="L4" s="227"/>
      <c r="M4" s="227"/>
      <c r="N4" s="229" t="s">
        <v>23</v>
      </c>
      <c r="O4" s="59" t="s">
        <v>84</v>
      </c>
      <c r="P4" s="247"/>
    </row>
    <row r="5" spans="1:17" ht="18" thickBot="1">
      <c r="A5" s="245"/>
      <c r="B5" s="231"/>
      <c r="C5" s="231"/>
      <c r="D5" s="162"/>
      <c r="E5" s="163"/>
      <c r="F5" s="162"/>
      <c r="G5" s="163"/>
      <c r="H5" s="162"/>
      <c r="I5" s="226"/>
      <c r="J5" s="163"/>
      <c r="K5" s="116" t="s">
        <v>91</v>
      </c>
      <c r="L5" s="228"/>
      <c r="M5" s="228"/>
      <c r="N5" s="230"/>
      <c r="O5" s="60"/>
      <c r="P5" s="247"/>
    </row>
    <row r="6" spans="1:17" ht="35.25" thickBot="1">
      <c r="A6" s="245"/>
      <c r="B6" s="62" t="s">
        <v>92</v>
      </c>
      <c r="C6" s="62" t="s">
        <v>93</v>
      </c>
      <c r="D6" s="232" t="s">
        <v>93</v>
      </c>
      <c r="E6" s="234"/>
      <c r="F6" s="232" t="s">
        <v>93</v>
      </c>
      <c r="G6" s="234"/>
      <c r="H6" s="232" t="s">
        <v>93</v>
      </c>
      <c r="I6" s="233"/>
      <c r="J6" s="234"/>
      <c r="K6" s="62" t="s">
        <v>94</v>
      </c>
      <c r="L6" s="62" t="s">
        <v>94</v>
      </c>
      <c r="M6" s="62" t="s">
        <v>94</v>
      </c>
      <c r="N6" s="230"/>
      <c r="O6" s="60"/>
      <c r="P6" s="247"/>
    </row>
    <row r="7" spans="1:17" ht="52.5" thickBot="1">
      <c r="A7" s="245"/>
      <c r="B7" s="62" t="s">
        <v>95</v>
      </c>
      <c r="C7" s="62" t="s">
        <v>96</v>
      </c>
      <c r="D7" s="235" t="s">
        <v>96</v>
      </c>
      <c r="E7" s="237"/>
      <c r="F7" s="235" t="s">
        <v>96</v>
      </c>
      <c r="G7" s="237"/>
      <c r="H7" s="235" t="s">
        <v>96</v>
      </c>
      <c r="I7" s="236"/>
      <c r="J7" s="237"/>
      <c r="K7" s="62" t="s">
        <v>97</v>
      </c>
      <c r="L7" s="62" t="s">
        <v>97</v>
      </c>
      <c r="M7" s="62" t="s">
        <v>98</v>
      </c>
      <c r="N7" s="230"/>
      <c r="O7" s="60"/>
      <c r="P7" s="247"/>
    </row>
    <row r="8" spans="1:17" ht="18" thickBot="1">
      <c r="A8" s="246"/>
      <c r="B8" s="63"/>
      <c r="C8" s="63"/>
      <c r="D8" s="221"/>
      <c r="E8" s="222"/>
      <c r="F8" s="221"/>
      <c r="G8" s="222"/>
      <c r="H8" s="64"/>
      <c r="I8" s="112"/>
      <c r="J8" s="63"/>
      <c r="K8" s="65"/>
      <c r="L8" s="65"/>
      <c r="M8" s="116" t="s">
        <v>99</v>
      </c>
      <c r="N8" s="230"/>
      <c r="O8" s="60"/>
      <c r="P8" s="247"/>
    </row>
    <row r="9" spans="1:17" ht="18" thickBot="1">
      <c r="A9" s="244" t="s">
        <v>100</v>
      </c>
      <c r="B9" s="66"/>
      <c r="C9" s="62" t="s">
        <v>101</v>
      </c>
      <c r="D9" s="62" t="s">
        <v>101</v>
      </c>
      <c r="E9" s="66"/>
      <c r="F9" s="62" t="s">
        <v>120</v>
      </c>
      <c r="G9" s="66"/>
      <c r="H9" s="62" t="s">
        <v>101</v>
      </c>
      <c r="I9" s="62"/>
      <c r="J9" s="62" t="s">
        <v>120</v>
      </c>
      <c r="K9" s="66"/>
      <c r="L9" s="62" t="s">
        <v>103</v>
      </c>
      <c r="M9" s="62" t="s">
        <v>103</v>
      </c>
      <c r="N9" s="230"/>
      <c r="O9" s="60"/>
      <c r="P9" s="247"/>
    </row>
    <row r="10" spans="1:17" ht="18" thickBot="1">
      <c r="A10" s="245"/>
      <c r="B10" s="62" t="s">
        <v>104</v>
      </c>
      <c r="C10" s="62" t="s">
        <v>105</v>
      </c>
      <c r="D10" s="62" t="s">
        <v>105</v>
      </c>
      <c r="E10" s="62" t="s">
        <v>101</v>
      </c>
      <c r="F10" s="62" t="s">
        <v>101</v>
      </c>
      <c r="G10" s="62" t="s">
        <v>209</v>
      </c>
      <c r="H10" s="62" t="s">
        <v>105</v>
      </c>
      <c r="I10" s="62" t="s">
        <v>101</v>
      </c>
      <c r="J10" s="62" t="s">
        <v>102</v>
      </c>
      <c r="K10" s="62" t="s">
        <v>114</v>
      </c>
      <c r="L10" s="62" t="s">
        <v>106</v>
      </c>
      <c r="M10" s="62" t="s">
        <v>106</v>
      </c>
      <c r="N10" s="230"/>
      <c r="O10" s="60"/>
      <c r="P10" s="247"/>
    </row>
    <row r="11" spans="1:17" ht="18" thickBot="1">
      <c r="A11" s="246"/>
      <c r="B11" s="63"/>
      <c r="C11" s="63"/>
      <c r="D11" s="63"/>
      <c r="E11" s="63"/>
      <c r="F11" s="63"/>
      <c r="G11" s="63"/>
      <c r="H11" s="63"/>
      <c r="I11" s="63"/>
      <c r="J11" s="116" t="s">
        <v>120</v>
      </c>
      <c r="K11" s="63"/>
      <c r="L11" s="116" t="s">
        <v>107</v>
      </c>
      <c r="M11" s="116" t="s">
        <v>107</v>
      </c>
      <c r="N11" s="231"/>
      <c r="O11" s="61"/>
      <c r="P11" s="194"/>
    </row>
    <row r="12" spans="1:17" ht="18.75">
      <c r="A12" s="72" t="s">
        <v>108</v>
      </c>
      <c r="B12" s="73">
        <v>1</v>
      </c>
      <c r="C12" s="73" t="s">
        <v>210</v>
      </c>
      <c r="D12" s="74" t="s">
        <v>120</v>
      </c>
      <c r="E12" s="73" t="s">
        <v>120</v>
      </c>
      <c r="F12" s="74">
        <v>13</v>
      </c>
      <c r="G12" s="73">
        <v>3</v>
      </c>
      <c r="H12" s="75"/>
      <c r="I12" s="75"/>
      <c r="J12" s="73" t="s">
        <v>120</v>
      </c>
      <c r="K12" s="73">
        <v>1</v>
      </c>
      <c r="L12" s="73">
        <v>2</v>
      </c>
      <c r="M12" s="73">
        <v>1</v>
      </c>
      <c r="N12" s="73">
        <v>24</v>
      </c>
      <c r="O12" s="76">
        <v>3</v>
      </c>
      <c r="P12" s="77">
        <v>27</v>
      </c>
    </row>
    <row r="13" spans="1:17" ht="18.75">
      <c r="A13" s="78" t="s">
        <v>109</v>
      </c>
      <c r="B13" s="79"/>
      <c r="C13" s="80" t="s">
        <v>120</v>
      </c>
      <c r="D13" s="81">
        <v>1</v>
      </c>
      <c r="E13" s="81" t="s">
        <v>120</v>
      </c>
      <c r="F13" s="81" t="s">
        <v>120</v>
      </c>
      <c r="G13" s="81" t="s">
        <v>120</v>
      </c>
      <c r="H13" s="84" t="s">
        <v>122</v>
      </c>
      <c r="I13" s="118">
        <v>2</v>
      </c>
      <c r="J13" s="81">
        <v>1</v>
      </c>
      <c r="K13" s="81"/>
      <c r="L13" s="81">
        <v>1</v>
      </c>
      <c r="M13" s="81"/>
      <c r="N13" s="81">
        <v>5</v>
      </c>
      <c r="O13" s="82">
        <v>4</v>
      </c>
      <c r="P13" s="83">
        <v>9</v>
      </c>
    </row>
    <row r="14" spans="1:17" ht="18.75">
      <c r="A14" s="78" t="s">
        <v>115</v>
      </c>
      <c r="B14" s="79"/>
      <c r="C14" s="80" t="s">
        <v>120</v>
      </c>
      <c r="D14" s="81">
        <v>1</v>
      </c>
      <c r="E14" s="81"/>
      <c r="F14" s="81" t="s">
        <v>120</v>
      </c>
      <c r="G14" s="81"/>
      <c r="H14" s="81" t="s">
        <v>120</v>
      </c>
      <c r="I14" s="81">
        <v>1</v>
      </c>
      <c r="J14" s="81">
        <v>1</v>
      </c>
      <c r="K14" s="81"/>
      <c r="L14" s="81">
        <v>1</v>
      </c>
      <c r="M14" s="81"/>
      <c r="N14" s="81">
        <v>4</v>
      </c>
      <c r="O14" s="82">
        <v>2</v>
      </c>
      <c r="P14" s="83">
        <v>6</v>
      </c>
    </row>
    <row r="15" spans="1:17" ht="18.75">
      <c r="A15" s="78" t="s">
        <v>116</v>
      </c>
      <c r="B15" s="79"/>
      <c r="C15" s="80" t="s">
        <v>120</v>
      </c>
      <c r="D15" s="81">
        <v>1</v>
      </c>
      <c r="E15" s="81"/>
      <c r="F15" s="81" t="s">
        <v>120</v>
      </c>
      <c r="G15" s="81"/>
      <c r="H15" s="81" t="s">
        <v>120</v>
      </c>
      <c r="I15" s="81">
        <v>3</v>
      </c>
      <c r="J15" s="81" t="s">
        <v>120</v>
      </c>
      <c r="K15" s="81"/>
      <c r="L15" s="81">
        <v>1</v>
      </c>
      <c r="M15" s="81"/>
      <c r="N15" s="81">
        <v>5</v>
      </c>
      <c r="O15" s="82">
        <v>4</v>
      </c>
      <c r="P15" s="83">
        <v>9</v>
      </c>
    </row>
    <row r="16" spans="1:17" ht="18.75">
      <c r="A16" s="78" t="s">
        <v>110</v>
      </c>
      <c r="B16" s="79"/>
      <c r="C16" s="80" t="s">
        <v>120</v>
      </c>
      <c r="D16" s="81">
        <v>1</v>
      </c>
      <c r="E16" s="81"/>
      <c r="F16" s="81" t="s">
        <v>120</v>
      </c>
      <c r="G16" s="81"/>
      <c r="H16" s="81" t="s">
        <v>120</v>
      </c>
      <c r="I16" s="81">
        <v>2</v>
      </c>
      <c r="J16" s="81">
        <v>2</v>
      </c>
      <c r="K16" s="81"/>
      <c r="L16" s="81">
        <v>1</v>
      </c>
      <c r="M16" s="81"/>
      <c r="N16" s="81">
        <v>6</v>
      </c>
      <c r="O16" s="82">
        <v>3</v>
      </c>
      <c r="P16" s="83">
        <v>9</v>
      </c>
    </row>
    <row r="17" spans="1:16" ht="18.75">
      <c r="A17" s="78" t="s">
        <v>117</v>
      </c>
      <c r="B17" s="79"/>
      <c r="C17" s="80" t="s">
        <v>120</v>
      </c>
      <c r="D17" s="81">
        <v>1</v>
      </c>
      <c r="E17" s="81"/>
      <c r="F17" s="81" t="s">
        <v>120</v>
      </c>
      <c r="G17" s="81"/>
      <c r="H17" s="81" t="s">
        <v>120</v>
      </c>
      <c r="I17" s="81">
        <v>1</v>
      </c>
      <c r="J17" s="81">
        <v>2</v>
      </c>
      <c r="K17" s="81"/>
      <c r="L17" s="81">
        <v>1</v>
      </c>
      <c r="M17" s="81"/>
      <c r="N17" s="81">
        <v>5</v>
      </c>
      <c r="O17" s="82">
        <v>2</v>
      </c>
      <c r="P17" s="83">
        <v>7</v>
      </c>
    </row>
    <row r="18" spans="1:16" ht="18.75">
      <c r="A18" s="78" t="s">
        <v>118</v>
      </c>
      <c r="B18" s="79"/>
      <c r="C18" s="80" t="s">
        <v>120</v>
      </c>
      <c r="D18" s="84" t="s">
        <v>121</v>
      </c>
      <c r="E18" s="81"/>
      <c r="F18" s="84" t="s">
        <v>120</v>
      </c>
      <c r="G18" s="81"/>
      <c r="H18" s="81" t="s">
        <v>120</v>
      </c>
      <c r="I18" s="81">
        <v>4</v>
      </c>
      <c r="J18" s="81">
        <v>2</v>
      </c>
      <c r="K18" s="81"/>
      <c r="L18" s="81">
        <v>1</v>
      </c>
      <c r="M18" s="81"/>
      <c r="N18" s="81">
        <v>7</v>
      </c>
      <c r="O18" s="82">
        <v>2</v>
      </c>
      <c r="P18" s="83">
        <v>9</v>
      </c>
    </row>
    <row r="19" spans="1:16" ht="18.75">
      <c r="A19" s="78" t="s">
        <v>119</v>
      </c>
      <c r="B19" s="79"/>
      <c r="C19" s="80"/>
      <c r="D19" s="81"/>
      <c r="E19" s="81">
        <v>1</v>
      </c>
      <c r="F19" s="81"/>
      <c r="G19" s="81" t="s">
        <v>120</v>
      </c>
      <c r="H19" s="81" t="s">
        <v>120</v>
      </c>
      <c r="I19" s="81">
        <v>1</v>
      </c>
      <c r="J19" s="81">
        <v>1</v>
      </c>
      <c r="K19" s="81"/>
      <c r="L19" s="81">
        <v>1</v>
      </c>
      <c r="M19" s="81"/>
      <c r="N19" s="81">
        <v>4</v>
      </c>
      <c r="O19" s="82">
        <v>2</v>
      </c>
      <c r="P19" s="83">
        <v>6</v>
      </c>
    </row>
    <row r="20" spans="1:16" ht="18.75">
      <c r="A20" s="78" t="s">
        <v>111</v>
      </c>
      <c r="B20" s="79"/>
      <c r="C20" s="80" t="s">
        <v>120</v>
      </c>
      <c r="D20" s="81">
        <v>1</v>
      </c>
      <c r="E20" s="81"/>
      <c r="F20" s="81" t="s">
        <v>120</v>
      </c>
      <c r="G20" s="81"/>
      <c r="H20" s="84" t="s">
        <v>122</v>
      </c>
      <c r="I20" s="118">
        <v>2</v>
      </c>
      <c r="J20" s="81">
        <v>1</v>
      </c>
      <c r="K20" s="81"/>
      <c r="L20" s="81"/>
      <c r="M20" s="81"/>
      <c r="N20" s="81">
        <v>4</v>
      </c>
      <c r="O20" s="82" t="s">
        <v>207</v>
      </c>
      <c r="P20" s="83">
        <v>6</v>
      </c>
    </row>
    <row r="21" spans="1:16" ht="19.5" thickBot="1">
      <c r="A21" s="67" t="s">
        <v>112</v>
      </c>
      <c r="B21" s="68"/>
      <c r="C21" s="68"/>
      <c r="D21" s="23"/>
      <c r="E21" s="23"/>
      <c r="F21" s="23"/>
      <c r="G21" s="23"/>
      <c r="H21" s="23"/>
      <c r="I21" s="23"/>
      <c r="J21" s="68"/>
      <c r="K21" s="68"/>
      <c r="L21" s="68"/>
      <c r="M21" s="68"/>
      <c r="N21" s="68"/>
      <c r="O21" s="69"/>
      <c r="P21" s="70"/>
    </row>
    <row r="22" spans="1:16" ht="18" thickBot="1">
      <c r="A22" s="117" t="s">
        <v>113</v>
      </c>
      <c r="B22" s="116">
        <v>1</v>
      </c>
      <c r="C22" s="23">
        <v>3</v>
      </c>
      <c r="D22" s="23">
        <v>6</v>
      </c>
      <c r="E22" s="23">
        <v>1</v>
      </c>
      <c r="F22" s="23">
        <v>13</v>
      </c>
      <c r="G22" s="23">
        <v>3</v>
      </c>
      <c r="H22" s="23" t="s">
        <v>120</v>
      </c>
      <c r="I22" s="23">
        <v>16</v>
      </c>
      <c r="J22" s="23">
        <v>10</v>
      </c>
      <c r="K22" s="23">
        <v>1</v>
      </c>
      <c r="L22" s="23">
        <v>9</v>
      </c>
      <c r="M22" s="23">
        <v>1</v>
      </c>
      <c r="N22" s="23">
        <v>64</v>
      </c>
      <c r="O22" s="71">
        <v>24</v>
      </c>
      <c r="P22" s="22">
        <v>88</v>
      </c>
    </row>
  </sheetData>
  <mergeCells count="22">
    <mergeCell ref="A1:P1"/>
    <mergeCell ref="A2:P2"/>
    <mergeCell ref="A3:A8"/>
    <mergeCell ref="P3:P11"/>
    <mergeCell ref="B4:B5"/>
    <mergeCell ref="C4:C5"/>
    <mergeCell ref="D4:E5"/>
    <mergeCell ref="A9:A11"/>
    <mergeCell ref="L4:L5"/>
    <mergeCell ref="D6:E6"/>
    <mergeCell ref="D7:E7"/>
    <mergeCell ref="D8:E8"/>
    <mergeCell ref="F4:G5"/>
    <mergeCell ref="F6:G6"/>
    <mergeCell ref="F7:G7"/>
    <mergeCell ref="B3:N3"/>
    <mergeCell ref="F8:G8"/>
    <mergeCell ref="H4:J5"/>
    <mergeCell ref="M4:M5"/>
    <mergeCell ref="N4:N11"/>
    <mergeCell ref="H6:J6"/>
    <mergeCell ref="H7:J7"/>
  </mergeCells>
  <pageMargins left="0.31496062992125984" right="0.11811023622047245" top="0.74803149606299213" bottom="0.74803149606299213" header="0" footer="0"/>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แผ่นงาน</vt:lpstr>
      </vt:variant>
      <vt:variant>
        <vt:i4>8</vt:i4>
      </vt:variant>
    </vt:vector>
  </HeadingPairs>
  <TitlesOfParts>
    <vt:vector size="8" baseType="lpstr">
      <vt:lpstr>สถานการณ์การปลูกพืช</vt:lpstr>
      <vt:lpstr>ทบก.</vt:lpstr>
      <vt:lpstr>พิรุณราช</vt:lpstr>
      <vt:lpstr>ศพก.</vt:lpstr>
      <vt:lpstr>ก.พัฒนาเกษตรกร</vt:lpstr>
      <vt:lpstr>ก.พัฒนาการผลิต</vt:lpstr>
      <vt:lpstr>ก.อารักขาพืช</vt:lpstr>
      <vt:lpstr>อัตรากำลัง</vt:lpstr>
    </vt:vector>
  </TitlesOfParts>
  <Company>www.easyosteam.com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KKD Windows8.1 V.10_x64</dc:creator>
  <cp:lastModifiedBy>Lenovo</cp:lastModifiedBy>
  <cp:lastPrinted>2024-10-24T05:18:33Z</cp:lastPrinted>
  <dcterms:created xsi:type="dcterms:W3CDTF">2024-10-22T23:13:00Z</dcterms:created>
  <dcterms:modified xsi:type="dcterms:W3CDTF">2024-11-28T04:49:37Z</dcterms:modified>
</cp:coreProperties>
</file>